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140" activeTab="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部门整体支出绩效自评职责履行良好表" sheetId="19" r:id="rId15"/>
    <sheet name="GK16-1 项目支出绩效自评表" sheetId="20" r:id="rId16"/>
    <sheet name="GK16-2 项目支出绩效自评表" sheetId="21" r:id="rId17"/>
    <sheet name="GK16-3 项目支出绩效自评表" sheetId="23"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<sst xmlns="http://schemas.openxmlformats.org/spreadsheetml/2006/main" count="1983" uniqueCount="654">
  <si>
    <t>收入支出决算表</t>
  </si>
  <si>
    <t>公开01表</t>
  </si>
  <si>
    <t>部门：中国民主建国会昆明市委员会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</si>
  <si>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</si>
  <si>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</si>
  <si>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</si>
  <si>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</si>
  <si>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</si>
  <si>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</si>
  <si>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</si>
  <si>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</si>
  <si>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</si>
  <si>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</si>
  <si>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</si>
  <si>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</si>
  <si>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</si>
  <si>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</si>
  <si>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</si>
  <si>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</si>
  <si>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</si>
  <si>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</si>
  <si>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</si>
  <si>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</si>
  <si>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</si>
  <si>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</si>
  <si>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</si>
  <si>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</si>
  <si>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</si>
  <si>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</si>
  <si>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</si>
  <si>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</si>
  <si>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</si>
  <si>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</si>
  <si>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</si>
  <si>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</si>
  <si>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</si>
  <si>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</si>
  <si>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</si>
  <si>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</si>
  <si>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</si>
  <si>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</si>
  <si>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</si>
  <si>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</si>
  <si>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</si>
  <si>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</si>
  <si>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</si>
  <si>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</si>
  <si>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</si>
  <si>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</si>
  <si>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</si>
  <si>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</si>
  <si>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</si>
  <si>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</si>
  <si>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</si>
  <si>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</si>
  <si>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</si>
  <si>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</si>
  <si>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</si>
  <si>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</si>
  <si>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</si>
  <si>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</si>
  <si>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</si>
  <si>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</si>
  <si>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</si>
  <si>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</si>
  <si>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</si>
  <si>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</si>
  <si>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</si>
  <si>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</si>
  <si>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</si>
  <si>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</si>
  <si>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</si>
  <si>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</si>
  <si>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</si>
  <si>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</si>
  <si>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</si>
  <si>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</si>
  <si>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</si>
  <si>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</si>
  <si>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</si>
  <si>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</si>
  <si>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</si>
  <si>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</si>
  <si>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</si>
  <si>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</si>
  <si>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</si>
  <si>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</si>
  <si>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</si>
  <si>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</si>
  <si>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</si>
  <si>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</si>
  <si>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</si>
  <si>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</si>
  <si>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</si>
  <si>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</si>
  <si>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</si>
  <si>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</si>
  <si>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</si>
  <si>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</si>
  <si>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</si>
  <si>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</si>
  <si>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</si>
  <si>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</si>
  <si>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</si>
  <si>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</si>
  <si>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</si>
  <si>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</si>
  <si>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</si>
  <si>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</si>
  <si>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</si>
  <si>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</si>
  <si>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</si>
  <si>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</si>
  <si>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</si>
  <si>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</si>
  <si>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</si>
  <si>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</si>
  <si>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</si>
  <si>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</si>
  <si>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</si>
  <si>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</si>
  <si>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</si>
  <si>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</si>
  <si>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</si>
  <si>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</si>
  <si>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</si>
  <si>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</si>
  <si>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</si>
  <si>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</si>
  <si>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2010206</t>
  </si>
  <si>
    <t>参政议政</t>
  </si>
  <si>
    <t>2012801</t>
  </si>
  <si>
    <t>行政运行</t>
  </si>
  <si>
    <t>2012802</t>
  </si>
  <si>
    <t>一般行政管理事务</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</si>
  <si>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</si>
  <si>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</si>
  <si>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</si>
  <si>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</si>
  <si>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</si>
  <si>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</si>
  <si>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</si>
  <si>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</si>
  <si>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</si>
  <si>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</si>
  <si>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</si>
  <si>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</si>
  <si>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</si>
  <si>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</si>
  <si>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</si>
  <si>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</si>
  <si>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</si>
  <si>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</si>
  <si>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</si>
  <si>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</si>
  <si>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</si>
  <si>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</si>
  <si>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</si>
  <si>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</si>
  <si>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</si>
  <si>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</si>
  <si>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</si>
  <si>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</si>
  <si>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</si>
  <si>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</si>
  <si>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</si>
  <si>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</si>
  <si>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</si>
  <si>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</si>
  <si>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</si>
  <si>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</si>
  <si>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</si>
  <si>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</si>
  <si>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</si>
  <si>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</si>
  <si>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</si>
  <si>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</si>
  <si>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</si>
  <si>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</si>
  <si>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</si>
  <si>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</si>
  <si>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</si>
  <si>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</si>
  <si>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</si>
  <si>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</si>
  <si>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</si>
  <si>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</si>
  <si>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</si>
  <si>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</si>
  <si>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</si>
  <si>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</si>
  <si>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</si>
  <si>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</si>
  <si>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</si>
  <si>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</si>
  <si>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</si>
  <si>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</si>
  <si>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</si>
  <si>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</si>
  <si>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</si>
  <si>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</si>
  <si>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</si>
  <si>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</si>
  <si>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</si>
  <si>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</si>
  <si>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</si>
  <si>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</si>
  <si>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</si>
  <si>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</si>
  <si>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</si>
  <si>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</si>
  <si>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</si>
  <si>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</si>
  <si>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</si>
  <si>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</si>
  <si>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</si>
  <si>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</si>
  <si>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</si>
  <si>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</si>
  <si>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</si>
  <si>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</si>
  <si>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</si>
  <si>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</si>
  <si>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</si>
  <si>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</si>
  <si>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</si>
  <si>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</si>
  <si>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</si>
  <si>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</si>
  <si>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</si>
  <si>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</si>
  <si>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</si>
  <si>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</si>
  <si>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</si>
  <si>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</si>
  <si>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</si>
  <si>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</si>
  <si>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</si>
  <si>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</si>
  <si>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</si>
  <si>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</si>
  <si>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</si>
  <si>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</si>
  <si>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</si>
  <si>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</si>
  <si>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</si>
  <si>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</si>
  <si>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</si>
  <si>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</si>
  <si>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</si>
  <si>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</si>
  <si>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</si>
  <si>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</si>
  <si>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</si>
  <si>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</si>
  <si>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</si>
  <si>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</si>
  <si>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</si>
  <si>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</si>
  <si>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</si>
  <si>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</si>
  <si>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</si>
  <si>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</si>
  <si>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</si>
  <si>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</si>
  <si>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</si>
  <si>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</si>
  <si>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</si>
  <si>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</si>
  <si>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</si>
  <si>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</si>
  <si>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</si>
  <si>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</si>
  <si>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</si>
  <si>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</si>
  <si>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</si>
  <si>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</si>
  <si>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</si>
  <si>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</si>
  <si>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</si>
  <si>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</si>
  <si>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</si>
  <si>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</si>
  <si>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</si>
  <si>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</si>
  <si>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</si>
  <si>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</si>
  <si>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</si>
  <si>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</si>
  <si>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</si>
  <si>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</si>
  <si>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</si>
  <si>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</si>
  <si>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</si>
  <si>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</si>
  <si>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</si>
  <si>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</si>
  <si>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</si>
  <si>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</si>
  <si>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</si>
  <si>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</si>
  <si>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</si>
  <si>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</si>
  <si>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</si>
  <si>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</si>
  <si>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</si>
  <si>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</si>
  <si>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</si>
  <si>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</si>
  <si>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</si>
  <si>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</si>
  <si>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</si>
  <si>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</si>
  <si>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</si>
  <si>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</si>
  <si>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</si>
  <si>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</si>
  <si>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</si>
  <si>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</si>
  <si>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</si>
  <si>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</si>
  <si>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</si>
  <si>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</si>
  <si>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</si>
  <si>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</si>
  <si>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</si>
  <si>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</si>
  <si>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</si>
  <si>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</si>
  <si>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</si>
  <si>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</si>
  <si>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</si>
  <si>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</si>
  <si>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</si>
  <si>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</si>
  <si>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</si>
  <si>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</si>
  <si>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</si>
  <si>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</si>
  <si>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</si>
  <si>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</si>
  <si>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</si>
  <si>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</si>
  <si>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</si>
  <si>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</si>
  <si>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</si>
  <si>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</si>
  <si>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</si>
  <si>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</si>
  <si>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</si>
  <si>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</si>
  <si>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</si>
  <si>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</si>
  <si>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</si>
  <si>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</si>
  <si>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</si>
  <si>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</si>
  <si>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</si>
  <si>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</si>
  <si>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</si>
  <si>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</si>
  <si>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</si>
  <si>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</si>
  <si>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</si>
  <si>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</si>
  <si>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</si>
  <si>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</si>
  <si>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</si>
  <si>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</si>
  <si>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</si>
  <si>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</si>
  <si>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</si>
  <si>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</si>
  <si>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</si>
  <si>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</si>
  <si>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</si>
  <si>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</si>
  <si>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</si>
  <si>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</si>
  <si>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</si>
  <si>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</si>
  <si>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</si>
  <si>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</si>
  <si>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</si>
  <si>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</si>
  <si>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</si>
  <si>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</si>
  <si>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</si>
  <si>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</si>
  <si>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</si>
  <si>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</si>
  <si>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</si>
  <si>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</si>
  <si>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</si>
  <si>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</si>
  <si>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</si>
  <si>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</si>
  <si>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</si>
  <si>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</si>
  <si>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</si>
  <si>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</si>
  <si>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</si>
  <si>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</si>
  <si>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</si>
  <si>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</si>
  <si>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</si>
  <si>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</si>
  <si>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注：我单位本表无数据，为空表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</si>
  <si>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</si>
  <si>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</si>
  <si>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</si>
  <si>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</si>
  <si>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</si>
  <si>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</si>
  <si>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</si>
  <si>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</si>
  <si>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</si>
  <si>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</si>
  <si>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</si>
  <si>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</si>
  <si>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</si>
  <si>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</si>
  <si>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</si>
  <si>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</si>
  <si>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</si>
  <si>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</si>
  <si>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</si>
  <si>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</si>
  <si>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</si>
  <si>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</si>
  <si>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</si>
  <si>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</si>
  <si>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</si>
  <si>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</si>
  <si>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</si>
  <si>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</si>
  <si>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</si>
  <si>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</si>
  <si>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</si>
  <si>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</si>
  <si>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</si>
  <si>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</si>
  <si>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</si>
  <si>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</si>
  <si>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</si>
  <si>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</si>
  <si>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</si>
  <si>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</si>
  <si>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</si>
  <si>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</si>
  <si>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</si>
  <si>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</si>
  <si>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</si>
  <si>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</si>
  <si>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</si>
  <si>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</si>
  <si>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</si>
  <si>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</si>
  <si>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</si>
  <si>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</si>
  <si>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</si>
  <si>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</si>
  <si>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</si>
  <si>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</si>
  <si>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</si>
  <si>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</si>
  <si>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</si>
  <si>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</si>
  <si>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</si>
  <si>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</si>
  <si>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金额单位：万元</t>
  </si>
  <si>
    <t>一、部门基本情况</t>
  </si>
  <si>
    <t>（一）部门概况</t>
  </si>
  <si>
    <t>中国民主建国会是主要由经济界人士以及相关的专家学者组成的、具有政治联盟特点的政党，是接受中国共产党领导、同中国共产党通力合作的中国特色社会主义参政党。中国民主建国会昆明市委员会是中国民主建国会的地方组织（简称民建昆明市委会）。主要职能包括：
1.落实民建中央、民建云南省委、中共昆明市委有关方针、政策，执行民建市委全会、常委会、主委会会议决议，研究起草市委年度工作计划和总结，并组织实施。
2.开展参政能力建设，发挥密切联系经济界的特色优势，动员广大会员，围绕民建中央、民建云南省委和中共昆明市委的中心任务，积极履行参政议政、民主监督等职能，有效开展社会服务。
3.各级组织和会员继承和发扬民建优良传统，坚持体现特色与发挥作用并进、组织建设与会员管理并重、履行职能与自身建设并举，努力为昆明经济社会发展作出贡献。
4.加强机关规范化、制度化建设，提高机关干部素质和机关服务能力，努力建设“政治型、学习型、效能型、服务型、廉洁型”的民主党派“五型机关”。</t>
  </si>
  <si>
    <t>（二）部门绩效目标的设立情况</t>
  </si>
  <si>
    <t>我单位严格遵循有关全面实施预算绩效管理的文件要求，紧密围绕部门中长期发展规划和年度重点工作任务，科学设立部门整体支出绩效目标和项目支出绩效目标。在绩效目标设定过程中，坚持以“目标导向、量化可比”为原则，通过分解职能，将年度工作目标细化为可量化的产出指标、效益指标和满意度指标三类核心指标，确保绩效目标与部门职责、职能高度契合。引入论证和可行性分析，重点审核绩效目标设置的规范性、指标值的合理性、相关性和实施绩效评价的科学性，切实提升了绩效目标与预算安排的匹配度，有效增强了财政资源配置效率和预算执行约束力。</t>
  </si>
  <si>
    <t>（三）部门整体收支情况</t>
  </si>
  <si>
    <t>我单位2025年收入合计356.68万元，均为财政拨款收入；支出合计356.68万元，其中：基本支出304.60万元，占总支出的85.40%；项目支出52.08万元，占总支出的14.60%。</t>
  </si>
  <si>
    <t>（四）部门预算管理制度建设情况</t>
  </si>
  <si>
    <t>根据《中华人民共和国预算法》《中华人民共和国预算法实施条例》《行政事业单位内部控制规范（试行）》《中共中央 国务院关于全面实施预算绩效管理的意见》相关文件要求，我单位以“规范预算管理、强化预算约束、突出结果导向”为原则，制定了适用于本单位的《预算管理办法》，办法涵盖部门预算全生命周期管理工作，明确了部门绩效管理的主体责任、绩效评价的工作程序以及绩效评价结果的运用，切实提高了我单位财政资金的使用效益。</t>
  </si>
  <si>
    <t>二、绩效自评工作情况</t>
  </si>
  <si>
    <t>（一）绩效自评的目的</t>
  </si>
  <si>
    <t>通过总结资金使用管理经验，完善资金管理办法，提高财政资金的使用效率，为以后年度编制项目预算、选择项目实施主体等提供参考依据。</t>
  </si>
  <si>
    <t>（二）自评组织过程</t>
  </si>
  <si>
    <t>1.前期准备</t>
  </si>
  <si>
    <t>（1）成立绩效评价工作小组，对本单位的绩效目标申报情况进行整理，查看单位年度工作任务目标，项目申报书，结合情况进行分析。（2）设计绩效评价指标体系：①完善整体支出绩效评价指标体系；②完善项目支出绩效评价指标体系。（3）制定绩效评价工作方案，确定绩效评价范围、重点，选取适合的绩效评价方式，制定绩效评价指标体系，明确绩效评价标准和评分标准。（4）下发通知，收集绩效评价所需资料。</t>
  </si>
  <si>
    <t>2.组织实施</t>
  </si>
  <si>
    <t>（1）数据采集和分析，对各业务部门报送的资料进行分析汇总，形成绩效自评报告的基础数据。（2）撰写报告，从项目决策、项目管理、项目绩效（包括产出和效益）三个方面进行评价，根据评分体系计算分值，得出评价结论，撰写绩效自评报告。（3）绩效结果整改，对发现的问题进行反馈整改。</t>
  </si>
  <si>
    <t>三、评价情况分析及综合评价结论</t>
  </si>
  <si>
    <t>通过对2025年整体支出的绩效目标设定、资金到位、资金管理、资产管理、财务管理、各项目产出、经济效益、社会效益等方面等进行了绩效评价。评价等级为“优”。</t>
  </si>
  <si>
    <t>四、存在的问题和整改情况</t>
  </si>
  <si>
    <t>（一）存在的问题：1.对于工作中绩效指标设置把握不到位。效益类指标的设置和考核标准上有所欠缺，与预期数据之间存在一部分偏差。2.绩效目标设定存在不足。总体指标设置不够细化，只论述了如何加强管理和制度建设，未对指标的具体内容加以细分，应加强指标可量化性的处理。 （二）整改情况：加强项目绩效管理。结合项目情况，制定相应细化、量化的绩效目标，严格按目标实施，提高资金使用效益；同时还应对本单位项目完成情况、项目完成进度、项目效益与预期目标偏差等情况进行跟踪自评。</t>
  </si>
  <si>
    <t>五、绩效自评结果应用</t>
  </si>
  <si>
    <t>一是与部门预算编制挂钩，将绩效自评得分和问题整改情况作为2026年预算编制的重要依据，对绩效评价为“优”的项目优先安排资金，对执行率低的项目实行预算压减或结构性调整。二是优化支出结构，根据绩效目标完成率与资金支付进度等数据，对重点工作加大资金倾斜力度，确保资源配置与重点工作需求精准匹配。</t>
  </si>
  <si>
    <t>六、主要经验及做法</t>
  </si>
  <si>
    <t>加强预算绩效管理工作，是预算实施的重要环节，一要突出绩效的导向作用，围绕部门职能定位，科学设置产出、效益、满意度等三级指标体系，部门重点任务与绩效目标高度匹配；二要提高预算执行效率，资金分配侧重部门重点工作任务；三要及时跟踪纠偏，强化日常数据监控，及时发现项目在执行过程中产生的偏差并分析原因，完善绩效目标动态调整机制，监督资金合规使用。四要充分运用评价结果，根据自评报告及时反馈整改，将绩效评价结果作为次年预算安排的重要依据。五要提高绩效公开透明度，结合预算、决算等法定公开内容，同步公开部门绩效，接受社会监督。</t>
  </si>
  <si>
    <t>七、其他需说明的情况</t>
  </si>
  <si>
    <t>无。</t>
  </si>
  <si>
    <t>部门整体支出绩效自评表</t>
  </si>
  <si>
    <t>公开14表</t>
  </si>
  <si>
    <t>目标</t>
  </si>
  <si>
    <t>任务名称</t>
  </si>
  <si>
    <t>编制预算时提出的任务措施</t>
  </si>
  <si>
    <t>绩效指标实际执行情况</t>
  </si>
  <si>
    <t>执行情况与年初预算的对比</t>
  </si>
  <si>
    <t>相关情况说明</t>
  </si>
  <si>
    <t>履职效益明显</t>
  </si>
  <si>
    <t>经济效益</t>
  </si>
  <si>
    <t>不直接产生经济效益。</t>
  </si>
  <si>
    <t>社会效益</t>
  </si>
  <si>
    <t>紧密围绕党和政府中心工作，积极发挥自身特色优势，以建设高素质中国特色社会主义参政党地方组织为目标，持续推进会的建设，有力有序推动各项工作开创新局面、展现新气象、取得新成绩。</t>
  </si>
  <si>
    <t>1件提案得到民建中央采用并提交全国政协，5件得到民建省委采用并提交省政协，昆明民建的智慧被带上更高舞台。市两会期间，提交市人大建议5件、市政协提案37件“加大金融支持科技创新力度”“外语导游供需矛盾突出问题亟需引起重视”“整治施工围挡乱象”等意见建议推动市级出台10件指导性文件。全年精心组织报送社情民意信息60余篇，建言靶向性和专业度显著提升，其中8篇被省政协采用、20篇被市政协采用，采用层级和数量实现双突破。结合优势开展捐资助学、志愿服务、普法义诊等特色活动，全年捐赠物资30余万元，提供就业岗位200余个，惠及群众400余人。</t>
  </si>
  <si>
    <t>预算执行情况与年初预算基本一致。</t>
  </si>
  <si>
    <t>生态效益</t>
  </si>
  <si>
    <t>不涉及。</t>
  </si>
  <si>
    <t>社会公众或服务对象满意度</t>
  </si>
  <si>
    <t>市委会以建设高水平新时代中国特色社会主义参政党地方组织为目标，全面加强自身建设，组织基础和人才支撑更加牢固。</t>
  </si>
  <si>
    <t>会员总数1171人，本年新发展会员40人，指导五华区、东川区、呈贡区、安宁市基层委顺利完成换届。推进“新会员成长计划”，组织青年会员赴滇池绿道项目现场开展调研；并在社院、高校培训，全年培训50余人次。市委会荣获民建中央“民建全国先进集体”称号。</t>
  </si>
  <si>
    <t>完成。</t>
  </si>
  <si>
    <t>预算配置科学</t>
  </si>
  <si>
    <t>预算编制科学</t>
  </si>
  <si>
    <t>预算编制应科学合理。</t>
  </si>
  <si>
    <t>基本支出足额保障</t>
  </si>
  <si>
    <t>基本支出按定额标准及最新工资数据足额编制。</t>
  </si>
  <si>
    <t>确保重点支出安排</t>
  </si>
  <si>
    <t>预算编制要确保安排重点支出。</t>
  </si>
  <si>
    <t>严控“三公”经费支出</t>
  </si>
  <si>
    <t>应严控“三公”经费支出。</t>
  </si>
  <si>
    <t>厉行节约，严控接待范围及标准，接待费严格按预算支出；单位无因公出国境及公务用车费用支出。</t>
  </si>
  <si>
    <t>预算执行有效</t>
  </si>
  <si>
    <t>严格预算执行</t>
  </si>
  <si>
    <t>严控预算执行，按程序申请经费。</t>
  </si>
  <si>
    <t>严格结转结余</t>
  </si>
  <si>
    <t>严格结转结余，不能留用的资金及时上缴。</t>
  </si>
  <si>
    <t>无结转结余。</t>
  </si>
  <si>
    <t>项目组织良好</t>
  </si>
  <si>
    <t>项目组织良好，合理实施。</t>
  </si>
  <si>
    <t>“三公”经费节支增效</t>
  </si>
  <si>
    <t>“三公”经费应节支增效，厉行节约。</t>
  </si>
  <si>
    <t>厉行节约，严控接待范围及标准，接待费支出减少；单位无因公出国境及公务用车费用支出。</t>
  </si>
  <si>
    <t>预算管理规范</t>
  </si>
  <si>
    <t>管理制度健全</t>
  </si>
  <si>
    <t>根据实际工作情况，及时完善补充单位各项制度。</t>
  </si>
  <si>
    <t>信息公开及时完整</t>
  </si>
  <si>
    <t>根据财政要求及相关文件要求对应公开的信息及时完整进行公开。</t>
  </si>
  <si>
    <t>资产管理使用规范有效</t>
  </si>
  <si>
    <t>规范有效使用单位各项资产，建立台账，明确责任人。</t>
  </si>
  <si>
    <t>部门整体支出绩效自评职责履行良好表</t>
  </si>
  <si>
    <t>公开15表</t>
  </si>
  <si>
    <t>开展自身建设工作。</t>
  </si>
  <si>
    <t>1.强化阵地建设管理，压实工作责任，引导广大会员深刻领悟“两个确立”的决定性意义，增强“四个意识”、坚定“四个自信”、做到“两个维护”。积极通过微信公众号、会刊等途径引导会员正面发声，通过开展普法宣传、社会公益、专题培训、主题教育等活动带领会员树立正确的价值观，积极解决会员反映的问题，听取会员的意见和建议，并形成相关调研报告或专报，上报市委统战部及相关部门。2.认真贯彻落实《干部教育培训工作条例》，制定干部教育培训工作年度计划，安排所有机关职工全年至少参加一次集中培训学习；结合新时代形势政策教育、革命传统教育和警示教育。3.创建工作要求，结合“五型机关”建设，组织形式多样的机关文化活动及创建活动。4.组织会员开展一次集中学习培训，着力提升民建会员的政治素质与履职能力。5.把好入口关，稳步发展新会员，做好会员管理及内部监督委相关工作。6.履行各专委会工作职责，开展好主题活动等工作。</t>
  </si>
  <si>
    <t>领导班子带头开展“第一议题”学习9次、理论学习中心组学习4次、专题读书班1期，运用典型案例开展警示教育，推动“关键少数”强化纪律意识、增强自我约束能力。充分发挥新媒体和传统阵地作用，在市委会微信公众号开设“会史学习”专题专栏，每日推送精选学习材料，以灵活便捷的方式普及会史知识。全年推送微信公众号421篇；报送信息160余篇，120余篇被上级采用。拍摄制作“同心思享、运动共享”宣传短视频，上报民建中央。完成8篇理论研究课题，《民主党派内部监督与外部监督有效衔接路径研究》荣获民建中央重点理论研究课题三等奖。新建3个省级“民建会员之家”；与中华小学等单位联动，收集整理民建先贤在滇往事，挖掘本地会史教育资源。推进“新会员成长计划”，组织青年会员赴滇池绿道项目现场开展调研；并在社院、高校培训，全年培训50余人次。修订制度3项，优化关键业务流程5项，清理整合冗余微信工作群组，规范信息发布及使用标准，推动工作群回归务实高效与协作的服务本位。推进机关档案规范化建设，完成机关133卷共2723件文书档案的电子化归档。组织20余人次参加各类培训。</t>
  </si>
  <si>
    <t>开展参政议政及履职保障工作。</t>
  </si>
  <si>
    <t>1.重点课题，重点提案培育调研。2.征集确定市委会年度重点调研、政党协商和政协协商调研选题。3.积极协助调研组完成市委会调研报告撰写、上报、成果汇报等相关工作；指导各基层组织开展调研活动。4.组织本界别政协委员活动。5.积极向民建省委会、市政协反映社情民意。6.每年提交市人大建议、市政协提案被立案。7.发挥民建优势和特点，积极维护好“思源·同心”社会服务品牌，丰富品牌内涵，注重品牌实效，各基层组织开展教育、科技、医疗、卫生培训、咨询等帮扶活动全年不少于1次。8.支付资产清查服务、会计服务、档案服务等费用。</t>
  </si>
  <si>
    <t>2025年度项目支出绩效自评表</t>
  </si>
  <si>
    <t>公开16-1表</t>
  </si>
  <si>
    <t>项目名称</t>
  </si>
  <si>
    <t>2025年度重要提案培育专项经费</t>
  </si>
  <si>
    <t>主管部门</t>
  </si>
  <si>
    <t>中国民主建国会昆明市委员会</t>
  </si>
  <si>
    <t>实施单位</t>
  </si>
  <si>
    <t>项目资金(万元)</t>
  </si>
  <si>
    <t>年初预算数</t>
  </si>
  <si>
    <t>全年执行数</t>
  </si>
  <si>
    <t>分值</t>
  </si>
  <si>
    <t>执行率</t>
  </si>
  <si>
    <t>得分</t>
  </si>
  <si>
    <t>备注</t>
  </si>
  <si>
    <t>年度资金总额</t>
  </si>
  <si>
    <t>其中：当年财政拨款</t>
  </si>
  <si>
    <t xml:space="preserve">        上年结转资金</t>
  </si>
  <si>
    <t>非财政拨款</t>
  </si>
  <si>
    <t>年度
总体
目标</t>
  </si>
  <si>
    <t>预期目标</t>
  </si>
  <si>
    <t>实际完成情况</t>
  </si>
  <si>
    <t>通过研究后，形成《研究报告》《决策咨询报告》，并转化为市政协集体提案。</t>
  </si>
  <si>
    <t>已完成，最终形成题为《加快推动首发经济发展促进昆明消费扩容提质的对策研究》调研报告，上报市政协。</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</si>
  <si>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</si>
  <si>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</si>
  <si>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</si>
  <si>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</si>
  <si>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</si>
  <si>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</si>
  <si>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</si>
  <si>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</si>
  <si>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</si>
  <si>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</si>
  <si>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</si>
  <si>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</si>
  <si>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</si>
  <si>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</si>
  <si>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形成提案数量</t>
  </si>
  <si>
    <t>＝</t>
  </si>
  <si>
    <t>个</t>
  </si>
  <si>
    <t>1个</t>
  </si>
  <si>
    <t>无</t>
  </si>
  <si>
    <t>质量指标</t>
  </si>
  <si>
    <t>报告完整规范</t>
  </si>
  <si>
    <t>完整规范</t>
  </si>
  <si>
    <t>-</t>
  </si>
  <si>
    <t>时效指标</t>
  </si>
  <si>
    <t>工作完成时限</t>
  </si>
  <si>
    <t>≤</t>
  </si>
  <si>
    <t>年</t>
  </si>
  <si>
    <t>完成</t>
  </si>
  <si>
    <t>效益指标</t>
  </si>
  <si>
    <t>社会效益指标</t>
  </si>
  <si>
    <t>激活消费市场</t>
  </si>
  <si>
    <t>激活</t>
  </si>
  <si>
    <t>满意度
指标</t>
  </si>
  <si>
    <t>服务对象满意度指标</t>
  </si>
  <si>
    <t>报告使用者满意度</t>
  </si>
  <si>
    <t>≥</t>
  </si>
  <si>
    <t>80</t>
  </si>
  <si>
    <t>%</t>
  </si>
  <si>
    <t>80%</t>
  </si>
  <si>
    <t>其他需要说明的事项</t>
  </si>
  <si>
    <t>总分</t>
  </si>
  <si>
    <t>总分值</t>
  </si>
  <si>
    <t>总得分</t>
  </si>
  <si>
    <t>自评等级</t>
  </si>
  <si>
    <t>优</t>
  </si>
  <si>
    <t>公开16-2表</t>
  </si>
  <si>
    <t>自身建设工作经费</t>
  </si>
  <si>
    <t>开展主题教育活动</t>
  </si>
  <si>
    <t>次</t>
  </si>
  <si>
    <t>7完成</t>
  </si>
  <si>
    <t>组织会员培训次数</t>
  </si>
  <si>
    <t>4次</t>
  </si>
  <si>
    <t>工作完成质量</t>
  </si>
  <si>
    <t>100%</t>
  </si>
  <si>
    <t>工作完成时效</t>
  </si>
  <si>
    <t>月</t>
  </si>
  <si>
    <t>可持续影响</t>
  </si>
  <si>
    <t>持续提升基层委积极性</t>
  </si>
  <si>
    <t>各基层委满意度</t>
  </si>
  <si>
    <t>95%</t>
  </si>
  <si>
    <t>公开16-3表</t>
  </si>
  <si>
    <t>参政议政及履职保障工作经费</t>
  </si>
  <si>
    <t>开展提案数量</t>
  </si>
  <si>
    <t>17个</t>
  </si>
  <si>
    <t>市两会期间，提交市人大建议5件、市政协提案37件（其中，集体提案12件）；《优化教育资源配置》《利用增量政策契机向上争取资金》等2件提案入选市政协重点提案，并由市委、市政府领导领衔办理；2件提案入选年度好提案。</t>
  </si>
  <si>
    <t>完成调研报告数量</t>
  </si>
  <si>
    <t>4个</t>
  </si>
  <si>
    <t>调查研究和民主监督深入扎实。</t>
  </si>
  <si>
    <t>各基层委开展社会帮扶活动</t>
  </si>
  <si>
    <t>12次</t>
  </si>
  <si>
    <t>五华区、西山区、呈贡区、安宁市基层委结合优势开展捐资助学、志愿服务、普法义诊等特色活动，全年捐赠物资30余万元，惠及群众400余人；</t>
  </si>
  <si>
    <t>完成调研报告质量</t>
  </si>
  <si>
    <t>2025年11月</t>
  </si>
  <si>
    <t>建言献策采纳率</t>
  </si>
  <si>
    <t>≥80%</t>
  </si>
  <si>
    <t>90</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</si>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</sst>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1"/>
      <color theme="1"/>
      <name val="宋体"/>
      <charset val="134"/>
      <scheme val="minor"/>
    </font>
    <font>
      <sz val="12"/>
      <color theme="1"/>
      <name val="宋体"/>
      <charset val="134"/>
      <scheme val="minor"/>
    </font>
    <font>
      <sz val="22"/>
      <color theme="1"/>
      <name val="黑体"/>
      <charset val="134"/>
    </font>
    <font>
      <sz val="19"/>
      <color theme="1"/>
      <name val="方正小标宋简体"/>
      <charset val="134"/>
    </font>
    <font>
      <sz val="10"/>
      <name val="宋体"/>
      <charset val="134"/>
    </font>
    <font>
      <b/>
      <sz val="18"/>
      <color theme="1"/>
      <name val="宋体"/>
      <charset val="134"/>
      <scheme val="minor"/>
    </font>
    <font>
      <sz val="12"/>
      <name val="宋体"/>
      <charset val="134"/>
    </font>
    <font>
      <sz val="22"/>
      <color indexed="8"/>
      <name val="黑体"/>
      <charset val="134"/>
    </font>
    <font>
      <sz val="10"/>
      <color indexed="8"/>
      <name val="Arial"/>
      <charset val="134"/>
    </font>
    <font>
      <sz val="10"/>
      <color indexed="8"/>
      <name val="宋体"/>
      <charset val="134"/>
    </font>
    <font>
      <sz val="24"/>
      <name val="黑体"/>
      <charset val="134"/>
    </font>
    <font>
      <sz val="12"/>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 fillId="4" borderId="2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2" applyNumberFormat="0" applyFill="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5" borderId="24" applyNumberFormat="0" applyAlignment="0" applyProtection="0">
      <alignment vertical="center"/>
    </xf>
    <xf numFmtId="0" fontId="27" fillId="6" borderId="25" applyNumberFormat="0" applyAlignment="0" applyProtection="0">
      <alignment vertical="center"/>
    </xf>
    <xf numFmtId="0" fontId="28" fillId="6" borderId="24" applyNumberFormat="0" applyAlignment="0" applyProtection="0">
      <alignment vertical="center"/>
    </xf>
    <xf numFmtId="0" fontId="29" fillId="7"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7" fillId="0" borderId="0"/>
  </cellStyleXfs>
  <cellXfs count="121">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43" fontId="2" fillId="0" borderId="1" xfId="0" applyNumberFormat="1" applyFont="1" applyFill="1" applyBorder="1" applyAlignment="1">
      <alignment horizontal="right"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5" fillId="0" borderId="0" xfId="0" applyFont="1" applyFill="1" applyAlignment="1">
      <alignment horizontal="right" vertical="center"/>
    </xf>
    <xf numFmtId="176" fontId="2" fillId="0" borderId="1" xfId="0" applyNumberFormat="1" applyFont="1" applyFill="1" applyBorder="1" applyAlignment="1">
      <alignment horizontal="center" vertical="center" wrapText="1"/>
    </xf>
    <xf numFmtId="10" fontId="2" fillId="0" borderId="1" xfId="3"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43" fontId="2" fillId="2" borderId="1" xfId="0" applyNumberFormat="1" applyFont="1" applyFill="1" applyBorder="1" applyAlignment="1">
      <alignment horizontal="right" vertical="center" wrapText="1"/>
    </xf>
    <xf numFmtId="0" fontId="2" fillId="2" borderId="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0" fontId="2" fillId="2" borderId="1" xfId="3" applyNumberFormat="1" applyFont="1" applyFill="1" applyBorder="1" applyAlignment="1">
      <alignment horizontal="center" vertical="center" wrapText="1"/>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0" borderId="0" xfId="0" applyFont="1" applyFill="1" applyAlignment="1">
      <alignment vertical="center"/>
    </xf>
    <xf numFmtId="0" fontId="8" fillId="0" borderId="0" xfId="0" applyFont="1" applyFill="1" applyAlignment="1">
      <alignment horizontal="center" vertical="center"/>
    </xf>
    <xf numFmtId="0" fontId="9" fillId="0" borderId="0" xfId="0" applyFont="1" applyFill="1" applyAlignment="1">
      <alignment vertical="center"/>
    </xf>
    <xf numFmtId="0" fontId="10" fillId="0" borderId="0" xfId="0" applyFont="1" applyFill="1" applyAlignment="1">
      <alignment horizontal="righ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0" xfId="0" applyFont="1" applyFill="1" applyAlignment="1">
      <alignment vertical="center" wrapText="1"/>
    </xf>
    <xf numFmtId="0" fontId="11"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12" fillId="0" borderId="7"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0" fontId="12" fillId="0" borderId="9" xfId="0" applyNumberFormat="1" applyFont="1" applyFill="1" applyBorder="1" applyAlignment="1" applyProtection="1">
      <alignment horizontal="left" vertical="center" wrapText="1"/>
    </xf>
    <xf numFmtId="49" fontId="12" fillId="0" borderId="8"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49" fontId="12" fillId="0" borderId="9" xfId="0" applyNumberFormat="1" applyFont="1" applyFill="1" applyBorder="1" applyAlignment="1" applyProtection="1">
      <alignment horizontal="left" vertical="center" wrapText="1"/>
    </xf>
    <xf numFmtId="0" fontId="7" fillId="0" borderId="0" xfId="0" applyFont="1" applyFill="1" applyAlignment="1">
      <alignment horizontal="center" vertical="center"/>
    </xf>
    <xf numFmtId="0" fontId="7" fillId="0" borderId="0" xfId="49" applyAlignment="1">
      <alignment vertical="center"/>
    </xf>
    <xf numFmtId="0" fontId="7" fillId="0" borderId="0" xfId="49" applyAlignment="1">
      <alignment vertical="center" wrapText="1"/>
    </xf>
    <xf numFmtId="0" fontId="13" fillId="0" borderId="1"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4"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13" fillId="0" borderId="16"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3" fontId="13" fillId="0" borderId="1" xfId="0" applyNumberFormat="1" applyFont="1" applyFill="1" applyBorder="1" applyAlignment="1">
      <alignment horizontal="left" vertical="center" shrinkToFit="1"/>
    </xf>
    <xf numFmtId="43" fontId="13" fillId="0" borderId="1" xfId="0" applyNumberFormat="1" applyFont="1" applyFill="1" applyBorder="1" applyAlignment="1">
      <alignment horizontal="right" vertical="center" shrinkToFit="1"/>
    </xf>
    <xf numFmtId="43" fontId="13" fillId="0" borderId="1" xfId="0" applyNumberFormat="1" applyFont="1" applyFill="1" applyBorder="1" applyAlignment="1">
      <alignment horizontal="right" vertical="center" wrapText="1" shrinkToFit="1"/>
    </xf>
    <xf numFmtId="43" fontId="7" fillId="0" borderId="1" xfId="0" applyNumberFormat="1" applyFont="1" applyFill="1" applyBorder="1" applyAlignment="1">
      <alignment vertical="center"/>
    </xf>
    <xf numFmtId="0" fontId="5" fillId="0" borderId="0" xfId="0" applyFont="1" applyFill="1" applyAlignment="1">
      <alignment horizontal="left" vertical="center" wrapText="1"/>
    </xf>
    <xf numFmtId="0" fontId="8" fillId="0" borderId="0" xfId="0" applyFont="1" applyFill="1" applyAlignment="1">
      <alignment horizontal="center" vertical="center" wrapText="1"/>
    </xf>
    <xf numFmtId="4" fontId="13" fillId="0" borderId="15" xfId="0" applyNumberFormat="1" applyFont="1" applyFill="1" applyBorder="1" applyAlignment="1">
      <alignment horizontal="center" vertical="center" wrapText="1" shrinkToFit="1"/>
    </xf>
    <xf numFmtId="4" fontId="13" fillId="0" borderId="1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4" fontId="13" fillId="0" borderId="3"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7"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49" fontId="13" fillId="0" borderId="3" xfId="0" applyNumberFormat="1" applyFont="1" applyFill="1" applyBorder="1" applyAlignment="1">
      <alignment horizontal="center" vertical="center" shrinkToFit="1"/>
    </xf>
    <xf numFmtId="0" fontId="14" fillId="0" borderId="0" xfId="0" applyFont="1" applyAlignment="1">
      <alignment horizontal="center" vertical="center"/>
    </xf>
    <xf numFmtId="0" fontId="5" fillId="0" borderId="0" xfId="0" applyFont="1" applyAlignment="1"/>
    <xf numFmtId="0" fontId="7" fillId="0" borderId="0" xfId="0" applyFont="1" applyAlignment="1"/>
    <xf numFmtId="0" fontId="15" fillId="3" borderId="20" xfId="0" applyNumberFormat="1" applyFont="1" applyFill="1" applyBorder="1" applyAlignment="1">
      <alignment horizontal="center" vertical="center"/>
    </xf>
    <xf numFmtId="0" fontId="15" fillId="3" borderId="20" xfId="0" applyNumberFormat="1" applyFont="1" applyFill="1" applyBorder="1" applyAlignment="1">
      <alignment horizontal="left" vertical="center"/>
    </xf>
    <xf numFmtId="177" fontId="15" fillId="0" borderId="20" xfId="0" applyNumberFormat="1" applyFont="1" applyBorder="1" applyAlignment="1">
      <alignment horizontal="right" vertical="center"/>
    </xf>
    <xf numFmtId="0" fontId="15" fillId="0" borderId="20" xfId="0" applyNumberFormat="1" applyFont="1" applyBorder="1" applyAlignment="1">
      <alignment horizontal="center" vertical="center"/>
    </xf>
    <xf numFmtId="178" fontId="15" fillId="0" borderId="20" xfId="0" applyNumberFormat="1" applyFont="1" applyBorder="1" applyAlignment="1">
      <alignment horizontal="right" vertical="center"/>
    </xf>
    <xf numFmtId="0" fontId="15" fillId="0" borderId="20" xfId="0" applyNumberFormat="1" applyFont="1" applyBorder="1" applyAlignment="1">
      <alignment horizontal="left" vertical="center" wrapText="1"/>
    </xf>
    <xf numFmtId="0" fontId="15" fillId="0" borderId="20" xfId="0" applyNumberFormat="1" applyFont="1" applyBorder="1" applyAlignment="1">
      <alignment horizontal="left" vertical="center"/>
    </xf>
    <xf numFmtId="0" fontId="16" fillId="0" borderId="0" xfId="0" applyFont="1" applyAlignment="1">
      <alignment horizontal="center" vertical="center"/>
    </xf>
    <xf numFmtId="0" fontId="15" fillId="3" borderId="20" xfId="0" applyNumberFormat="1" applyFont="1" applyFill="1" applyBorder="1" applyAlignment="1">
      <alignment horizontal="center" vertical="center" wrapText="1" shrinkToFit="1"/>
    </xf>
    <xf numFmtId="0"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3" borderId="20" xfId="0" applyNumberFormat="1" applyFont="1" applyFill="1" applyBorder="1" applyAlignment="1">
      <alignment horizontal="left" vertical="center" shrinkToFit="1"/>
    </xf>
    <xf numFmtId="0" fontId="15" fillId="0" borderId="20" xfId="0" applyNumberFormat="1" applyFont="1" applyBorder="1" applyAlignment="1">
      <alignment horizontal="right" vertical="center" shrinkToFit="1"/>
    </xf>
    <xf numFmtId="177"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left" vertical="center" shrinkToFit="1"/>
    </xf>
    <xf numFmtId="0" fontId="15" fillId="3" borderId="20" xfId="0" applyNumberFormat="1" applyFont="1" applyFill="1" applyBorder="1" applyAlignment="1">
      <alignment horizontal="center" vertical="center" wrapText="1"/>
    </xf>
    <xf numFmtId="49" fontId="2"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D46" sqref="D46"/>
    </sheetView>
  </sheetViews>
  <sheetFormatPr defaultColWidth="9" defaultRowHeight="14" outlineLevelCol="5"/>
  <cols>
    <col min="1" max="1" width="32.1272727272727" customWidth="1"/>
    <col min="2" max="2" width="4.75454545454545" customWidth="1"/>
    <col min="3" max="3" width="19.5090909090909" customWidth="1"/>
    <col min="4" max="4" width="32.6272727272727" customWidth="1"/>
    <col min="5" max="5" width="4.75454545454545" customWidth="1"/>
    <col min="6" max="6" width="18.6272727272727" customWidth="1"/>
  </cols>
  <sheetData>
    <row r="1" ht="27.5" spans="3:3">
      <c r="C1" s="109" t="s">
        <v>0</v>
      </c>
    </row>
    <row r="2" ht="15" spans="6:6">
      <c r="F2" s="101" t="s">
        <v>1</v>
      </c>
    </row>
    <row r="3" ht="15" spans="1:6">
      <c r="A3" s="101" t="s">
        <v>2</v>
      </c>
      <c r="F3" s="101" t="s">
        <v>3</v>
      </c>
    </row>
    <row r="4" ht="19.5" customHeight="1" spans="1:6">
      <c r="A4" s="111" t="s">
        <v>4</v>
      </c>
      <c r="B4" s="111" t="s">
        <v>4</v>
      </c>
      <c r="C4" s="111" t="s">
        <v>4</v>
      </c>
      <c r="D4" s="111" t="s">
        <v>5</v>
      </c>
      <c r="E4" s="111" t="s">
        <v>5</v>
      </c>
      <c r="F4" s="111" t="s">
        <v>5</v>
      </c>
    </row>
    <row r="5" ht="19.5" customHeight="1" spans="1:6">
      <c r="A5" s="111" t="s">
        <v>6</v>
      </c>
      <c r="B5" s="111" t="s">
        <v>7</v>
      </c>
      <c r="C5" s="111" t="s">
        <v>8</v>
      </c>
      <c r="D5" s="111" t="s">
        <v>9</v>
      </c>
      <c r="E5" s="111" t="s">
        <v>7</v>
      </c>
      <c r="F5" s="111" t="s">
        <v>8</v>
      </c>
    </row>
    <row r="6" ht="19.5" customHeight="1" spans="1:6">
      <c r="A6" s="111" t="s">
        <v>10</v>
      </c>
      <c r="B6" s="111"/>
      <c r="C6" s="111" t="s">
        <v>11</v>
      </c>
      <c r="D6" s="111" t="s">
        <v>10</v>
      </c>
      <c r="E6" s="111"/>
      <c r="F6" s="111" t="s">
        <v>12</v>
      </c>
    </row>
    <row r="7" ht="19.5" customHeight="1" spans="1:6">
      <c r="A7" s="116" t="s">
        <v>13</v>
      </c>
      <c r="B7" s="111" t="s">
        <v>11</v>
      </c>
      <c r="C7" s="112">
        <v>3566784.32</v>
      </c>
      <c r="D7" s="116" t="s">
        <v>14</v>
      </c>
      <c r="E7" s="111" t="s">
        <v>15</v>
      </c>
      <c r="F7" s="112">
        <v>2699704.54</v>
      </c>
    </row>
    <row r="8" ht="19.5" customHeight="1" spans="1:6">
      <c r="A8" s="116" t="s">
        <v>16</v>
      </c>
      <c r="B8" s="111" t="s">
        <v>12</v>
      </c>
      <c r="C8" s="112">
        <v>0</v>
      </c>
      <c r="D8" s="116" t="s">
        <v>17</v>
      </c>
      <c r="E8" s="111" t="s">
        <v>18</v>
      </c>
      <c r="F8" s="112">
        <v>0</v>
      </c>
    </row>
    <row r="9" ht="19.5" customHeight="1" spans="1:6">
      <c r="A9" s="116" t="s">
        <v>19</v>
      </c>
      <c r="B9" s="111" t="s">
        <v>20</v>
      </c>
      <c r="C9" s="112">
        <v>0</v>
      </c>
      <c r="D9" s="116" t="s">
        <v>21</v>
      </c>
      <c r="E9" s="111" t="s">
        <v>22</v>
      </c>
      <c r="F9" s="112">
        <v>0</v>
      </c>
    </row>
    <row r="10" ht="19.5" customHeight="1" spans="1:6">
      <c r="A10" s="116" t="s">
        <v>23</v>
      </c>
      <c r="B10" s="111" t="s">
        <v>24</v>
      </c>
      <c r="C10" s="112">
        <v>0</v>
      </c>
      <c r="D10" s="116" t="s">
        <v>25</v>
      </c>
      <c r="E10" s="111" t="s">
        <v>26</v>
      </c>
      <c r="F10" s="112">
        <v>0</v>
      </c>
    </row>
    <row r="11" ht="19.5" customHeight="1" spans="1:6">
      <c r="A11" s="116" t="s">
        <v>27</v>
      </c>
      <c r="B11" s="111" t="s">
        <v>28</v>
      </c>
      <c r="C11" s="112">
        <v>0</v>
      </c>
      <c r="D11" s="116" t="s">
        <v>29</v>
      </c>
      <c r="E11" s="111" t="s">
        <v>30</v>
      </c>
      <c r="F11" s="112">
        <v>0</v>
      </c>
    </row>
    <row r="12" ht="19.5" customHeight="1" spans="1:6">
      <c r="A12" s="116" t="s">
        <v>31</v>
      </c>
      <c r="B12" s="111" t="s">
        <v>32</v>
      </c>
      <c r="C12" s="112">
        <v>0</v>
      </c>
      <c r="D12" s="116" t="s">
        <v>33</v>
      </c>
      <c r="E12" s="111" t="s">
        <v>34</v>
      </c>
      <c r="F12" s="112">
        <v>0</v>
      </c>
    </row>
    <row r="13" ht="19.5" customHeight="1" spans="1:6">
      <c r="A13" s="116" t="s">
        <v>35</v>
      </c>
      <c r="B13" s="111" t="s">
        <v>36</v>
      </c>
      <c r="C13" s="112">
        <v>0</v>
      </c>
      <c r="D13" s="116" t="s">
        <v>37</v>
      </c>
      <c r="E13" s="111" t="s">
        <v>38</v>
      </c>
      <c r="F13" s="112">
        <v>0</v>
      </c>
    </row>
    <row r="14" ht="19.5" customHeight="1" spans="1:6">
      <c r="A14" s="116" t="s">
        <v>39</v>
      </c>
      <c r="B14" s="111" t="s">
        <v>40</v>
      </c>
      <c r="C14" s="112">
        <v>0</v>
      </c>
      <c r="D14" s="116" t="s">
        <v>41</v>
      </c>
      <c r="E14" s="111" t="s">
        <v>42</v>
      </c>
      <c r="F14" s="112">
        <v>414450.72</v>
      </c>
    </row>
    <row r="15" ht="19.5" customHeight="1" spans="1:6">
      <c r="A15" s="116"/>
      <c r="B15" s="111" t="s">
        <v>43</v>
      </c>
      <c r="C15" s="117"/>
      <c r="D15" s="116" t="s">
        <v>44</v>
      </c>
      <c r="E15" s="111" t="s">
        <v>45</v>
      </c>
      <c r="F15" s="112">
        <v>231766.06</v>
      </c>
    </row>
    <row r="16" ht="19.5" customHeight="1" spans="1:6">
      <c r="A16" s="116"/>
      <c r="B16" s="111" t="s">
        <v>46</v>
      </c>
      <c r="C16" s="117"/>
      <c r="D16" s="116" t="s">
        <v>47</v>
      </c>
      <c r="E16" s="111" t="s">
        <v>48</v>
      </c>
      <c r="F16" s="112">
        <v>0</v>
      </c>
    </row>
    <row r="17" ht="19.5" customHeight="1" spans="1:6">
      <c r="A17" s="116"/>
      <c r="B17" s="111" t="s">
        <v>49</v>
      </c>
      <c r="C17" s="117"/>
      <c r="D17" s="116" t="s">
        <v>50</v>
      </c>
      <c r="E17" s="111" t="s">
        <v>51</v>
      </c>
      <c r="F17" s="112">
        <v>0</v>
      </c>
    </row>
    <row r="18" ht="19.5" customHeight="1" spans="1:6">
      <c r="A18" s="116"/>
      <c r="B18" s="111" t="s">
        <v>52</v>
      </c>
      <c r="C18" s="117"/>
      <c r="D18" s="116" t="s">
        <v>53</v>
      </c>
      <c r="E18" s="111" t="s">
        <v>54</v>
      </c>
      <c r="F18" s="112">
        <v>0</v>
      </c>
    </row>
    <row r="19" ht="19.5" customHeight="1" spans="1:6">
      <c r="A19" s="116"/>
      <c r="B19" s="111" t="s">
        <v>55</v>
      </c>
      <c r="C19" s="117"/>
      <c r="D19" s="116" t="s">
        <v>56</v>
      </c>
      <c r="E19" s="111" t="s">
        <v>57</v>
      </c>
      <c r="F19" s="112">
        <v>0</v>
      </c>
    </row>
    <row r="20" ht="19.5" customHeight="1" spans="1:6">
      <c r="A20" s="116"/>
      <c r="B20" s="111" t="s">
        <v>58</v>
      </c>
      <c r="C20" s="117"/>
      <c r="D20" s="116" t="s">
        <v>59</v>
      </c>
      <c r="E20" s="111" t="s">
        <v>60</v>
      </c>
      <c r="F20" s="112">
        <v>0</v>
      </c>
    </row>
    <row r="21" ht="19.5" customHeight="1" spans="1:6">
      <c r="A21" s="116"/>
      <c r="B21" s="111" t="s">
        <v>61</v>
      </c>
      <c r="C21" s="117"/>
      <c r="D21" s="116" t="s">
        <v>62</v>
      </c>
      <c r="E21" s="111" t="s">
        <v>63</v>
      </c>
      <c r="F21" s="112">
        <v>0</v>
      </c>
    </row>
    <row r="22" ht="19.5" customHeight="1" spans="1:6">
      <c r="A22" s="116"/>
      <c r="B22" s="111" t="s">
        <v>64</v>
      </c>
      <c r="C22" s="117"/>
      <c r="D22" s="116" t="s">
        <v>65</v>
      </c>
      <c r="E22" s="111" t="s">
        <v>66</v>
      </c>
      <c r="F22" s="112">
        <v>0</v>
      </c>
    </row>
    <row r="23" ht="19.5" customHeight="1" spans="1:6">
      <c r="A23" s="116"/>
      <c r="B23" s="111" t="s">
        <v>67</v>
      </c>
      <c r="C23" s="117"/>
      <c r="D23" s="116" t="s">
        <v>68</v>
      </c>
      <c r="E23" s="111" t="s">
        <v>69</v>
      </c>
      <c r="F23" s="112">
        <v>0</v>
      </c>
    </row>
    <row r="24" ht="19.5" customHeight="1" spans="1:6">
      <c r="A24" s="116"/>
      <c r="B24" s="111" t="s">
        <v>70</v>
      </c>
      <c r="C24" s="117"/>
      <c r="D24" s="116" t="s">
        <v>71</v>
      </c>
      <c r="E24" s="111" t="s">
        <v>72</v>
      </c>
      <c r="F24" s="112">
        <v>0</v>
      </c>
    </row>
    <row r="25" ht="19.5" customHeight="1" spans="1:6">
      <c r="A25" s="116"/>
      <c r="B25" s="111" t="s">
        <v>73</v>
      </c>
      <c r="C25" s="117"/>
      <c r="D25" s="116" t="s">
        <v>74</v>
      </c>
      <c r="E25" s="111" t="s">
        <v>75</v>
      </c>
      <c r="F25" s="112">
        <v>220863</v>
      </c>
    </row>
    <row r="26" ht="19.5" customHeight="1" spans="1:6">
      <c r="A26" s="116"/>
      <c r="B26" s="111" t="s">
        <v>76</v>
      </c>
      <c r="C26" s="117"/>
      <c r="D26" s="116" t="s">
        <v>77</v>
      </c>
      <c r="E26" s="111" t="s">
        <v>78</v>
      </c>
      <c r="F26" s="112">
        <v>0</v>
      </c>
    </row>
    <row r="27" ht="19.5" customHeight="1" spans="1:6">
      <c r="A27" s="116"/>
      <c r="B27" s="111" t="s">
        <v>79</v>
      </c>
      <c r="C27" s="117"/>
      <c r="D27" s="116" t="s">
        <v>80</v>
      </c>
      <c r="E27" s="111" t="s">
        <v>81</v>
      </c>
      <c r="F27" s="112">
        <v>0</v>
      </c>
    </row>
    <row r="28" ht="19.5" customHeight="1" spans="1:6">
      <c r="A28" s="116"/>
      <c r="B28" s="111" t="s">
        <v>82</v>
      </c>
      <c r="C28" s="117"/>
      <c r="D28" s="116" t="s">
        <v>83</v>
      </c>
      <c r="E28" s="111" t="s">
        <v>84</v>
      </c>
      <c r="F28" s="112">
        <v>0</v>
      </c>
    </row>
    <row r="29" ht="19.5" customHeight="1" spans="1:6">
      <c r="A29" s="116"/>
      <c r="B29" s="111" t="s">
        <v>85</v>
      </c>
      <c r="C29" s="117"/>
      <c r="D29" s="116" t="s">
        <v>86</v>
      </c>
      <c r="E29" s="111" t="s">
        <v>87</v>
      </c>
      <c r="F29" s="112">
        <v>0</v>
      </c>
    </row>
    <row r="30" ht="19.5" customHeight="1" spans="1:6">
      <c r="A30" s="111"/>
      <c r="B30" s="111" t="s">
        <v>88</v>
      </c>
      <c r="C30" s="117"/>
      <c r="D30" s="116" t="s">
        <v>89</v>
      </c>
      <c r="E30" s="111" t="s">
        <v>90</v>
      </c>
      <c r="F30" s="112">
        <v>0</v>
      </c>
    </row>
    <row r="31" ht="19.5" customHeight="1" spans="1:6">
      <c r="A31" s="111"/>
      <c r="B31" s="111" t="s">
        <v>91</v>
      </c>
      <c r="C31" s="117"/>
      <c r="D31" s="116" t="s">
        <v>92</v>
      </c>
      <c r="E31" s="111" t="s">
        <v>93</v>
      </c>
      <c r="F31" s="112">
        <v>0</v>
      </c>
    </row>
    <row r="32" ht="19.5" customHeight="1" spans="1:6">
      <c r="A32" s="111"/>
      <c r="B32" s="111" t="s">
        <v>94</v>
      </c>
      <c r="C32" s="117"/>
      <c r="D32" s="116" t="s">
        <v>95</v>
      </c>
      <c r="E32" s="111" t="s">
        <v>96</v>
      </c>
      <c r="F32" s="112">
        <v>0</v>
      </c>
    </row>
    <row r="33" ht="19.5" customHeight="1" spans="1:6">
      <c r="A33" s="111" t="s">
        <v>97</v>
      </c>
      <c r="B33" s="111" t="s">
        <v>98</v>
      </c>
      <c r="C33" s="112">
        <v>3566784.32</v>
      </c>
      <c r="D33" s="111" t="s">
        <v>99</v>
      </c>
      <c r="E33" s="111" t="s">
        <v>100</v>
      </c>
      <c r="F33" s="112">
        <v>3566784.32</v>
      </c>
    </row>
    <row r="34" ht="19.5" customHeight="1" spans="1:6">
      <c r="A34" s="111" t="s">
        <v>101</v>
      </c>
      <c r="B34" s="111" t="s">
        <v>102</v>
      </c>
      <c r="C34" s="112">
        <v>0</v>
      </c>
      <c r="D34" s="116" t="s">
        <v>103</v>
      </c>
      <c r="E34" s="111" t="s">
        <v>104</v>
      </c>
      <c r="F34" s="112">
        <v>0</v>
      </c>
    </row>
    <row r="35" ht="19.5" customHeight="1" spans="1:6">
      <c r="A35" s="111" t="s">
        <v>105</v>
      </c>
      <c r="B35" s="111" t="s">
        <v>106</v>
      </c>
      <c r="C35" s="112">
        <v>58530</v>
      </c>
      <c r="D35" s="116" t="s">
        <v>107</v>
      </c>
      <c r="E35" s="111" t="s">
        <v>108</v>
      </c>
      <c r="F35" s="112">
        <v>58530</v>
      </c>
    </row>
    <row r="36" ht="19.5" customHeight="1" spans="1:6">
      <c r="A36" s="111" t="s">
        <v>109</v>
      </c>
      <c r="B36" s="111" t="s">
        <v>110</v>
      </c>
      <c r="C36" s="112">
        <v>3625314.32</v>
      </c>
      <c r="D36" s="111" t="s">
        <v>109</v>
      </c>
      <c r="E36" s="111" t="s">
        <v>111</v>
      </c>
      <c r="F36" s="112">
        <v>3625314.32</v>
      </c>
    </row>
    <row r="37" ht="19.5" customHeight="1" spans="1:6">
      <c r="A37" s="108" t="s">
        <v>112</v>
      </c>
      <c r="B37" s="108" t="s">
        <v>112</v>
      </c>
      <c r="C37" s="108" t="s">
        <v>112</v>
      </c>
      <c r="D37" s="108" t="s">
        <v>112</v>
      </c>
      <c r="E37" s="108" t="s">
        <v>112</v>
      </c>
      <c r="F37" s="108"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7:7">
      <c r="G1" s="109" t="s">
        <v>113</v>
      </c>
    </row>
    <row r="2" ht="15" spans="12:12">
      <c r="L2" s="101" t="s">
        <v>114</v>
      </c>
    </row>
    <row r="3" ht="15" spans="1:12">
      <c r="A3" s="101" t="s">
        <v>2</v>
      </c>
      <c r="L3" s="101" t="s">
        <v>3</v>
      </c>
    </row>
    <row r="4" ht="19.5" customHeight="1" spans="1:12">
      <c r="A4" s="111" t="s">
        <v>6</v>
      </c>
      <c r="B4" s="111" t="s">
        <v>6</v>
      </c>
      <c r="C4" s="111" t="s">
        <v>6</v>
      </c>
      <c r="D4" s="111" t="s">
        <v>6</v>
      </c>
      <c r="E4" s="110" t="s">
        <v>97</v>
      </c>
      <c r="F4" s="110" t="s">
        <v>115</v>
      </c>
      <c r="G4" s="110" t="s">
        <v>116</v>
      </c>
      <c r="H4" s="110" t="s">
        <v>117</v>
      </c>
      <c r="I4" s="110" t="s">
        <v>117</v>
      </c>
      <c r="J4" s="110" t="s">
        <v>118</v>
      </c>
      <c r="K4" s="110" t="s">
        <v>119</v>
      </c>
      <c r="L4" s="110" t="s">
        <v>120</v>
      </c>
    </row>
    <row r="5" ht="19.5" customHeight="1" spans="1:12">
      <c r="A5" s="110" t="s">
        <v>121</v>
      </c>
      <c r="B5" s="110" t="s">
        <v>121</v>
      </c>
      <c r="C5" s="110" t="s">
        <v>121</v>
      </c>
      <c r="D5" s="111" t="s">
        <v>122</v>
      </c>
      <c r="E5" s="110" t="s">
        <v>97</v>
      </c>
      <c r="F5" s="110" t="s">
        <v>115</v>
      </c>
      <c r="G5" s="110" t="s">
        <v>116</v>
      </c>
      <c r="H5" s="110" t="s">
        <v>123</v>
      </c>
      <c r="I5" s="110" t="s">
        <v>124</v>
      </c>
      <c r="J5" s="110" t="s">
        <v>118</v>
      </c>
      <c r="K5" s="110" t="s">
        <v>119</v>
      </c>
      <c r="L5" s="110" t="s">
        <v>120</v>
      </c>
    </row>
    <row r="6" ht="19.5" customHeight="1" spans="1:12">
      <c r="A6" s="110" t="s">
        <v>121</v>
      </c>
      <c r="B6" s="110" t="s">
        <v>121</v>
      </c>
      <c r="C6" s="110" t="s">
        <v>121</v>
      </c>
      <c r="D6" s="111" t="s">
        <v>122</v>
      </c>
      <c r="E6" s="110" t="s">
        <v>97</v>
      </c>
      <c r="F6" s="110" t="s">
        <v>115</v>
      </c>
      <c r="G6" s="110" t="s">
        <v>116</v>
      </c>
      <c r="H6" s="110" t="s">
        <v>123</v>
      </c>
      <c r="I6" s="110" t="s">
        <v>124</v>
      </c>
      <c r="J6" s="110" t="s">
        <v>118</v>
      </c>
      <c r="K6" s="110" t="s">
        <v>119</v>
      </c>
      <c r="L6" s="110" t="s">
        <v>120</v>
      </c>
    </row>
    <row r="7" ht="19.5" customHeight="1" spans="1:12">
      <c r="A7" s="110" t="s">
        <v>121</v>
      </c>
      <c r="B7" s="110" t="s">
        <v>121</v>
      </c>
      <c r="C7" s="110" t="s">
        <v>121</v>
      </c>
      <c r="D7" s="111" t="s">
        <v>122</v>
      </c>
      <c r="E7" s="110" t="s">
        <v>97</v>
      </c>
      <c r="F7" s="110" t="s">
        <v>115</v>
      </c>
      <c r="G7" s="110" t="s">
        <v>116</v>
      </c>
      <c r="H7" s="110" t="s">
        <v>123</v>
      </c>
      <c r="I7" s="110" t="s">
        <v>124</v>
      </c>
      <c r="J7" s="110" t="s">
        <v>118</v>
      </c>
      <c r="K7" s="110" t="s">
        <v>119</v>
      </c>
      <c r="L7" s="110" t="s">
        <v>120</v>
      </c>
    </row>
    <row r="8" ht="19.5" customHeight="1" spans="1:12">
      <c r="A8" s="111" t="s">
        <v>125</v>
      </c>
      <c r="B8" s="111" t="s">
        <v>126</v>
      </c>
      <c r="C8" s="111" t="s">
        <v>127</v>
      </c>
      <c r="D8" s="111" t="s">
        <v>10</v>
      </c>
      <c r="E8" s="110" t="s">
        <v>11</v>
      </c>
      <c r="F8" s="110" t="s">
        <v>12</v>
      </c>
      <c r="G8" s="110" t="s">
        <v>20</v>
      </c>
      <c r="H8" s="110" t="s">
        <v>24</v>
      </c>
      <c r="I8" s="110" t="s">
        <v>28</v>
      </c>
      <c r="J8" s="110" t="s">
        <v>32</v>
      </c>
      <c r="K8" s="110" t="s">
        <v>36</v>
      </c>
      <c r="L8" s="110" t="s">
        <v>40</v>
      </c>
    </row>
    <row r="9" ht="19.5" customHeight="1" spans="1:12">
      <c r="A9" s="111" t="s">
        <v>125</v>
      </c>
      <c r="B9" s="111" t="s">
        <v>126</v>
      </c>
      <c r="C9" s="111" t="s">
        <v>127</v>
      </c>
      <c r="D9" s="111" t="s">
        <v>128</v>
      </c>
      <c r="E9" s="112">
        <v>3566784.32</v>
      </c>
      <c r="F9" s="112">
        <v>3566784.32</v>
      </c>
      <c r="G9" s="112">
        <v>0</v>
      </c>
      <c r="H9" s="112">
        <v>0</v>
      </c>
      <c r="I9" s="112">
        <v>0</v>
      </c>
      <c r="J9" s="112">
        <v>0</v>
      </c>
      <c r="K9" s="112">
        <v>0</v>
      </c>
      <c r="L9" s="112">
        <v>0</v>
      </c>
    </row>
    <row r="10" ht="19.5" customHeight="1" spans="1:12">
      <c r="A10" s="113" t="s">
        <v>129</v>
      </c>
      <c r="B10" s="114"/>
      <c r="C10" s="114"/>
      <c r="D10" s="114" t="s">
        <v>130</v>
      </c>
      <c r="E10" s="112">
        <v>19740</v>
      </c>
      <c r="F10" s="112">
        <v>19740</v>
      </c>
      <c r="G10" s="112">
        <v>0</v>
      </c>
      <c r="H10" s="112">
        <v>0</v>
      </c>
      <c r="I10" s="112">
        <v>0</v>
      </c>
      <c r="J10" s="112">
        <v>0</v>
      </c>
      <c r="K10" s="112">
        <v>0</v>
      </c>
      <c r="L10" s="112">
        <v>0</v>
      </c>
    </row>
    <row r="11" ht="19.5" customHeight="1" spans="1:12">
      <c r="A11" s="113" t="s">
        <v>131</v>
      </c>
      <c r="B11" s="114"/>
      <c r="C11" s="114"/>
      <c r="D11" s="114" t="s">
        <v>132</v>
      </c>
      <c r="E11" s="112">
        <v>2178927.12</v>
      </c>
      <c r="F11" s="112">
        <v>2178927.12</v>
      </c>
      <c r="G11" s="112">
        <v>0</v>
      </c>
      <c r="H11" s="112">
        <v>0</v>
      </c>
      <c r="I11" s="112">
        <v>0</v>
      </c>
      <c r="J11" s="112">
        <v>0</v>
      </c>
      <c r="K11" s="112">
        <v>0</v>
      </c>
      <c r="L11" s="112">
        <v>0</v>
      </c>
    </row>
    <row r="12" ht="19.5" customHeight="1" spans="1:12">
      <c r="A12" s="113" t="s">
        <v>133</v>
      </c>
      <c r="B12" s="114"/>
      <c r="C12" s="114"/>
      <c r="D12" s="114" t="s">
        <v>134</v>
      </c>
      <c r="E12" s="112">
        <v>501037.42</v>
      </c>
      <c r="F12" s="112">
        <v>501037.42</v>
      </c>
      <c r="G12" s="112">
        <v>0</v>
      </c>
      <c r="H12" s="112">
        <v>0</v>
      </c>
      <c r="I12" s="112">
        <v>0</v>
      </c>
      <c r="J12" s="112">
        <v>0</v>
      </c>
      <c r="K12" s="112">
        <v>0</v>
      </c>
      <c r="L12" s="112">
        <v>0</v>
      </c>
    </row>
    <row r="13" ht="19.5" customHeight="1" spans="1:12">
      <c r="A13" s="113" t="s">
        <v>135</v>
      </c>
      <c r="B13" s="114"/>
      <c r="C13" s="114"/>
      <c r="D13" s="114" t="s">
        <v>136</v>
      </c>
      <c r="E13" s="112">
        <v>182700</v>
      </c>
      <c r="F13" s="112">
        <v>182700</v>
      </c>
      <c r="G13" s="112">
        <v>0</v>
      </c>
      <c r="H13" s="112">
        <v>0</v>
      </c>
      <c r="I13" s="112">
        <v>0</v>
      </c>
      <c r="J13" s="112">
        <v>0</v>
      </c>
      <c r="K13" s="112">
        <v>0</v>
      </c>
      <c r="L13" s="112">
        <v>0</v>
      </c>
    </row>
    <row r="14" ht="19.5" customHeight="1" spans="1:12">
      <c r="A14" s="113" t="s">
        <v>137</v>
      </c>
      <c r="B14" s="114"/>
      <c r="C14" s="114"/>
      <c r="D14" s="114" t="s">
        <v>138</v>
      </c>
      <c r="E14" s="112">
        <v>231750.72</v>
      </c>
      <c r="F14" s="112">
        <v>231750.72</v>
      </c>
      <c r="G14" s="112">
        <v>0</v>
      </c>
      <c r="H14" s="112">
        <v>0</v>
      </c>
      <c r="I14" s="112">
        <v>0</v>
      </c>
      <c r="J14" s="112">
        <v>0</v>
      </c>
      <c r="K14" s="112">
        <v>0</v>
      </c>
      <c r="L14" s="112">
        <v>0</v>
      </c>
    </row>
    <row r="15" ht="19.5" customHeight="1" spans="1:12">
      <c r="A15" s="113" t="s">
        <v>139</v>
      </c>
      <c r="B15" s="114"/>
      <c r="C15" s="114"/>
      <c r="D15" s="114" t="s">
        <v>140</v>
      </c>
      <c r="E15" s="112">
        <v>117728.5</v>
      </c>
      <c r="F15" s="112">
        <v>117728.5</v>
      </c>
      <c r="G15" s="112">
        <v>0</v>
      </c>
      <c r="H15" s="112">
        <v>0</v>
      </c>
      <c r="I15" s="112">
        <v>0</v>
      </c>
      <c r="J15" s="112">
        <v>0</v>
      </c>
      <c r="K15" s="112">
        <v>0</v>
      </c>
      <c r="L15" s="112">
        <v>0</v>
      </c>
    </row>
    <row r="16" ht="19.5" customHeight="1" spans="1:12">
      <c r="A16" s="113" t="s">
        <v>141</v>
      </c>
      <c r="B16" s="114"/>
      <c r="C16" s="114"/>
      <c r="D16" s="114" t="s">
        <v>142</v>
      </c>
      <c r="E16" s="112">
        <v>104581.8</v>
      </c>
      <c r="F16" s="112">
        <v>104581.8</v>
      </c>
      <c r="G16" s="112">
        <v>0</v>
      </c>
      <c r="H16" s="112">
        <v>0</v>
      </c>
      <c r="I16" s="112">
        <v>0</v>
      </c>
      <c r="J16" s="112">
        <v>0</v>
      </c>
      <c r="K16" s="112">
        <v>0</v>
      </c>
      <c r="L16" s="112">
        <v>0</v>
      </c>
    </row>
    <row r="17" ht="19.5" customHeight="1" spans="1:12">
      <c r="A17" s="113" t="s">
        <v>143</v>
      </c>
      <c r="B17" s="114"/>
      <c r="C17" s="114"/>
      <c r="D17" s="114" t="s">
        <v>144</v>
      </c>
      <c r="E17" s="112">
        <v>9455.76</v>
      </c>
      <c r="F17" s="112">
        <v>9455.76</v>
      </c>
      <c r="G17" s="112">
        <v>0</v>
      </c>
      <c r="H17" s="112">
        <v>0</v>
      </c>
      <c r="I17" s="112">
        <v>0</v>
      </c>
      <c r="J17" s="112">
        <v>0</v>
      </c>
      <c r="K17" s="112">
        <v>0</v>
      </c>
      <c r="L17" s="112">
        <v>0</v>
      </c>
    </row>
    <row r="18" ht="19.5" customHeight="1" spans="1:12">
      <c r="A18" s="113" t="s">
        <v>145</v>
      </c>
      <c r="B18" s="114"/>
      <c r="C18" s="114"/>
      <c r="D18" s="114" t="s">
        <v>146</v>
      </c>
      <c r="E18" s="112">
        <v>220863</v>
      </c>
      <c r="F18" s="112">
        <v>220863</v>
      </c>
      <c r="G18" s="112">
        <v>0</v>
      </c>
      <c r="H18" s="112">
        <v>0</v>
      </c>
      <c r="I18" s="112">
        <v>0</v>
      </c>
      <c r="J18" s="112">
        <v>0</v>
      </c>
      <c r="K18" s="112">
        <v>0</v>
      </c>
      <c r="L18" s="112">
        <v>0</v>
      </c>
    </row>
    <row r="19" ht="19.5" customHeight="1" spans="1:12">
      <c r="A19" s="114" t="s">
        <v>147</v>
      </c>
      <c r="B19" s="114" t="s">
        <v>147</v>
      </c>
      <c r="C19" s="114" t="s">
        <v>147</v>
      </c>
      <c r="D19" s="114" t="s">
        <v>147</v>
      </c>
      <c r="E19" s="114" t="s">
        <v>147</v>
      </c>
      <c r="F19" s="114" t="s">
        <v>147</v>
      </c>
      <c r="G19" s="114" t="s">
        <v>147</v>
      </c>
      <c r="H19" s="114" t="s">
        <v>147</v>
      </c>
      <c r="I19" s="114" t="s">
        <v>147</v>
      </c>
      <c r="J19" s="114" t="s">
        <v>147</v>
      </c>
      <c r="K19" s="114" t="s">
        <v>147</v>
      </c>
      <c r="L19" s="114"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6:6">
      <c r="F1" s="109" t="s">
        <v>148</v>
      </c>
    </row>
    <row r="2" ht="15" spans="10:10">
      <c r="J2" s="101" t="s">
        <v>149</v>
      </c>
    </row>
    <row r="3" ht="15" spans="1:10">
      <c r="A3" s="101" t="s">
        <v>2</v>
      </c>
      <c r="J3" s="101" t="s">
        <v>3</v>
      </c>
    </row>
    <row r="4" ht="19.5" customHeight="1" spans="1:10">
      <c r="A4" s="111" t="s">
        <v>6</v>
      </c>
      <c r="B4" s="111" t="s">
        <v>6</v>
      </c>
      <c r="C4" s="111" t="s">
        <v>6</v>
      </c>
      <c r="D4" s="111" t="s">
        <v>6</v>
      </c>
      <c r="E4" s="110" t="s">
        <v>99</v>
      </c>
      <c r="F4" s="110" t="s">
        <v>150</v>
      </c>
      <c r="G4" s="110" t="s">
        <v>151</v>
      </c>
      <c r="H4" s="110" t="s">
        <v>152</v>
      </c>
      <c r="I4" s="110" t="s">
        <v>153</v>
      </c>
      <c r="J4" s="110" t="s">
        <v>154</v>
      </c>
    </row>
    <row r="5" ht="19.5" customHeight="1" spans="1:10">
      <c r="A5" s="110" t="s">
        <v>121</v>
      </c>
      <c r="B5" s="110" t="s">
        <v>121</v>
      </c>
      <c r="C5" s="110" t="s">
        <v>121</v>
      </c>
      <c r="D5" s="111" t="s">
        <v>122</v>
      </c>
      <c r="E5" s="110" t="s">
        <v>99</v>
      </c>
      <c r="F5" s="110" t="s">
        <v>150</v>
      </c>
      <c r="G5" s="110" t="s">
        <v>151</v>
      </c>
      <c r="H5" s="110" t="s">
        <v>152</v>
      </c>
      <c r="I5" s="110" t="s">
        <v>153</v>
      </c>
      <c r="J5" s="110" t="s">
        <v>154</v>
      </c>
    </row>
    <row r="6" ht="19.5" customHeight="1" spans="1:10">
      <c r="A6" s="110" t="s">
        <v>121</v>
      </c>
      <c r="B6" s="110" t="s">
        <v>121</v>
      </c>
      <c r="C6" s="110" t="s">
        <v>121</v>
      </c>
      <c r="D6" s="111" t="s">
        <v>122</v>
      </c>
      <c r="E6" s="110" t="s">
        <v>99</v>
      </c>
      <c r="F6" s="110" t="s">
        <v>150</v>
      </c>
      <c r="G6" s="110" t="s">
        <v>151</v>
      </c>
      <c r="H6" s="110" t="s">
        <v>152</v>
      </c>
      <c r="I6" s="110" t="s">
        <v>153</v>
      </c>
      <c r="J6" s="110" t="s">
        <v>154</v>
      </c>
    </row>
    <row r="7" ht="19.5" customHeight="1" spans="1:10">
      <c r="A7" s="110" t="s">
        <v>121</v>
      </c>
      <c r="B7" s="110" t="s">
        <v>121</v>
      </c>
      <c r="C7" s="110" t="s">
        <v>121</v>
      </c>
      <c r="D7" s="111" t="s">
        <v>122</v>
      </c>
      <c r="E7" s="110" t="s">
        <v>99</v>
      </c>
      <c r="F7" s="110" t="s">
        <v>150</v>
      </c>
      <c r="G7" s="110" t="s">
        <v>151</v>
      </c>
      <c r="H7" s="110" t="s">
        <v>152</v>
      </c>
      <c r="I7" s="110" t="s">
        <v>153</v>
      </c>
      <c r="J7" s="110" t="s">
        <v>154</v>
      </c>
    </row>
    <row r="8" ht="19.5" customHeight="1" spans="1:10">
      <c r="A8" s="111" t="s">
        <v>125</v>
      </c>
      <c r="B8" s="111" t="s">
        <v>126</v>
      </c>
      <c r="C8" s="111" t="s">
        <v>127</v>
      </c>
      <c r="D8" s="111" t="s">
        <v>10</v>
      </c>
      <c r="E8" s="110" t="s">
        <v>11</v>
      </c>
      <c r="F8" s="110" t="s">
        <v>12</v>
      </c>
      <c r="G8" s="110" t="s">
        <v>20</v>
      </c>
      <c r="H8" s="110" t="s">
        <v>24</v>
      </c>
      <c r="I8" s="110" t="s">
        <v>28</v>
      </c>
      <c r="J8" s="110" t="s">
        <v>32</v>
      </c>
    </row>
    <row r="9" ht="19.5" customHeight="1" spans="1:10">
      <c r="A9" s="111" t="s">
        <v>125</v>
      </c>
      <c r="B9" s="111" t="s">
        <v>126</v>
      </c>
      <c r="C9" s="111" t="s">
        <v>127</v>
      </c>
      <c r="D9" s="111" t="s">
        <v>128</v>
      </c>
      <c r="E9" s="112">
        <v>3566784.32</v>
      </c>
      <c r="F9" s="112">
        <v>3046006.9</v>
      </c>
      <c r="G9" s="112">
        <v>520777.42</v>
      </c>
      <c r="H9" s="112">
        <v>0</v>
      </c>
      <c r="I9" s="112">
        <v>0</v>
      </c>
      <c r="J9" s="112">
        <v>0</v>
      </c>
    </row>
    <row r="10" ht="19.5" customHeight="1" spans="1:10">
      <c r="A10" s="113" t="s">
        <v>129</v>
      </c>
      <c r="B10" s="114"/>
      <c r="C10" s="114"/>
      <c r="D10" s="114" t="s">
        <v>130</v>
      </c>
      <c r="E10" s="112">
        <v>19740</v>
      </c>
      <c r="F10" s="112">
        <v>0</v>
      </c>
      <c r="G10" s="112">
        <v>19740</v>
      </c>
      <c r="H10" s="112">
        <v>0</v>
      </c>
      <c r="I10" s="112">
        <v>0</v>
      </c>
      <c r="J10" s="112">
        <v>0</v>
      </c>
    </row>
    <row r="11" ht="19.5" customHeight="1" spans="1:10">
      <c r="A11" s="113" t="s">
        <v>131</v>
      </c>
      <c r="B11" s="114"/>
      <c r="C11" s="114"/>
      <c r="D11" s="114" t="s">
        <v>132</v>
      </c>
      <c r="E11" s="112">
        <v>2178927.12</v>
      </c>
      <c r="F11" s="112">
        <v>2178927.12</v>
      </c>
      <c r="G11" s="112">
        <v>0</v>
      </c>
      <c r="H11" s="112">
        <v>0</v>
      </c>
      <c r="I11" s="112">
        <v>0</v>
      </c>
      <c r="J11" s="112">
        <v>0</v>
      </c>
    </row>
    <row r="12" ht="19.5" customHeight="1" spans="1:10">
      <c r="A12" s="113" t="s">
        <v>133</v>
      </c>
      <c r="B12" s="114"/>
      <c r="C12" s="114"/>
      <c r="D12" s="114" t="s">
        <v>134</v>
      </c>
      <c r="E12" s="112">
        <v>501037.42</v>
      </c>
      <c r="F12" s="112">
        <v>0</v>
      </c>
      <c r="G12" s="112">
        <v>501037.42</v>
      </c>
      <c r="H12" s="112">
        <v>0</v>
      </c>
      <c r="I12" s="112">
        <v>0</v>
      </c>
      <c r="J12" s="112">
        <v>0</v>
      </c>
    </row>
    <row r="13" ht="19.5" customHeight="1" spans="1:10">
      <c r="A13" s="113" t="s">
        <v>135</v>
      </c>
      <c r="B13" s="114"/>
      <c r="C13" s="114"/>
      <c r="D13" s="114" t="s">
        <v>136</v>
      </c>
      <c r="E13" s="112">
        <v>182700</v>
      </c>
      <c r="F13" s="112">
        <v>182700</v>
      </c>
      <c r="G13" s="112">
        <v>0</v>
      </c>
      <c r="H13" s="112">
        <v>0</v>
      </c>
      <c r="I13" s="112">
        <v>0</v>
      </c>
      <c r="J13" s="112">
        <v>0</v>
      </c>
    </row>
    <row r="14" ht="19.5" customHeight="1" spans="1:10">
      <c r="A14" s="113" t="s">
        <v>137</v>
      </c>
      <c r="B14" s="114"/>
      <c r="C14" s="114"/>
      <c r="D14" s="114" t="s">
        <v>138</v>
      </c>
      <c r="E14" s="112">
        <v>231750.72</v>
      </c>
      <c r="F14" s="112">
        <v>231750.72</v>
      </c>
      <c r="G14" s="112">
        <v>0</v>
      </c>
      <c r="H14" s="112">
        <v>0</v>
      </c>
      <c r="I14" s="112">
        <v>0</v>
      </c>
      <c r="J14" s="112">
        <v>0</v>
      </c>
    </row>
    <row r="15" ht="19.5" customHeight="1" spans="1:10">
      <c r="A15" s="113" t="s">
        <v>139</v>
      </c>
      <c r="B15" s="114"/>
      <c r="C15" s="114"/>
      <c r="D15" s="114" t="s">
        <v>140</v>
      </c>
      <c r="E15" s="112">
        <v>117728.5</v>
      </c>
      <c r="F15" s="112">
        <v>117728.5</v>
      </c>
      <c r="G15" s="112">
        <v>0</v>
      </c>
      <c r="H15" s="112">
        <v>0</v>
      </c>
      <c r="I15" s="112">
        <v>0</v>
      </c>
      <c r="J15" s="112">
        <v>0</v>
      </c>
    </row>
    <row r="16" ht="19.5" customHeight="1" spans="1:10">
      <c r="A16" s="113" t="s">
        <v>141</v>
      </c>
      <c r="B16" s="114"/>
      <c r="C16" s="114"/>
      <c r="D16" s="114" t="s">
        <v>142</v>
      </c>
      <c r="E16" s="112">
        <v>104581.8</v>
      </c>
      <c r="F16" s="112">
        <v>104581.8</v>
      </c>
      <c r="G16" s="112">
        <v>0</v>
      </c>
      <c r="H16" s="112">
        <v>0</v>
      </c>
      <c r="I16" s="112">
        <v>0</v>
      </c>
      <c r="J16" s="112">
        <v>0</v>
      </c>
    </row>
    <row r="17" ht="19.5" customHeight="1" spans="1:10">
      <c r="A17" s="113" t="s">
        <v>143</v>
      </c>
      <c r="B17" s="114"/>
      <c r="C17" s="114"/>
      <c r="D17" s="114" t="s">
        <v>144</v>
      </c>
      <c r="E17" s="112">
        <v>9455.76</v>
      </c>
      <c r="F17" s="112">
        <v>9455.76</v>
      </c>
      <c r="G17" s="112">
        <v>0</v>
      </c>
      <c r="H17" s="112">
        <v>0</v>
      </c>
      <c r="I17" s="112">
        <v>0</v>
      </c>
      <c r="J17" s="112">
        <v>0</v>
      </c>
    </row>
    <row r="18" ht="19.5" customHeight="1" spans="1:10">
      <c r="A18" s="113" t="s">
        <v>145</v>
      </c>
      <c r="B18" s="114"/>
      <c r="C18" s="114"/>
      <c r="D18" s="114" t="s">
        <v>146</v>
      </c>
      <c r="E18" s="112">
        <v>220863</v>
      </c>
      <c r="F18" s="112">
        <v>220863</v>
      </c>
      <c r="G18" s="112">
        <v>0</v>
      </c>
      <c r="H18" s="112">
        <v>0</v>
      </c>
      <c r="I18" s="112">
        <v>0</v>
      </c>
      <c r="J18" s="112">
        <v>0</v>
      </c>
    </row>
    <row r="19" ht="19.5" customHeight="1" spans="1:10">
      <c r="A19" s="114" t="s">
        <v>155</v>
      </c>
      <c r="B19" s="114" t="s">
        <v>155</v>
      </c>
      <c r="C19" s="114" t="s">
        <v>155</v>
      </c>
      <c r="D19" s="114" t="s">
        <v>155</v>
      </c>
      <c r="E19" s="114" t="s">
        <v>155</v>
      </c>
      <c r="F19" s="114" t="s">
        <v>155</v>
      </c>
      <c r="G19" s="114" t="s">
        <v>155</v>
      </c>
      <c r="H19" s="114" t="s">
        <v>155</v>
      </c>
      <c r="I19" s="114" t="s">
        <v>155</v>
      </c>
      <c r="J19" s="114"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090909090909" customWidth="1"/>
    <col min="5" max="5" width="4.75454545454545" customWidth="1"/>
    <col min="6" max="9" width="18.7545454545455" customWidth="1"/>
  </cols>
  <sheetData>
    <row r="1" ht="27.5" spans="4:4">
      <c r="D1" s="109" t="s">
        <v>156</v>
      </c>
    </row>
    <row r="2" ht="15" spans="9:9">
      <c r="I2" s="101" t="s">
        <v>157</v>
      </c>
    </row>
    <row r="3" ht="15" spans="1:9">
      <c r="A3" s="101" t="s">
        <v>2</v>
      </c>
      <c r="I3" s="101" t="s">
        <v>3</v>
      </c>
    </row>
    <row r="4" ht="19.5" customHeight="1" spans="1:9">
      <c r="A4" s="102" t="s">
        <v>158</v>
      </c>
      <c r="B4" s="102" t="s">
        <v>158</v>
      </c>
      <c r="C4" s="102" t="s">
        <v>158</v>
      </c>
      <c r="D4" s="102" t="s">
        <v>159</v>
      </c>
      <c r="E4" s="102" t="s">
        <v>159</v>
      </c>
      <c r="F4" s="102" t="s">
        <v>159</v>
      </c>
      <c r="G4" s="102" t="s">
        <v>159</v>
      </c>
      <c r="H4" s="102" t="s">
        <v>159</v>
      </c>
      <c r="I4" s="102" t="s">
        <v>159</v>
      </c>
    </row>
    <row r="5" ht="19.5" customHeight="1" spans="1:9">
      <c r="A5" s="120" t="s">
        <v>160</v>
      </c>
      <c r="B5" s="120" t="s">
        <v>7</v>
      </c>
      <c r="C5" s="120" t="s">
        <v>161</v>
      </c>
      <c r="D5" s="120" t="s">
        <v>162</v>
      </c>
      <c r="E5" s="120" t="s">
        <v>7</v>
      </c>
      <c r="F5" s="102" t="s">
        <v>128</v>
      </c>
      <c r="G5" s="120" t="s">
        <v>163</v>
      </c>
      <c r="H5" s="120" t="s">
        <v>164</v>
      </c>
      <c r="I5" s="120" t="s">
        <v>165</v>
      </c>
    </row>
    <row r="6" ht="19.5" customHeight="1" spans="1:9">
      <c r="A6" s="120" t="s">
        <v>160</v>
      </c>
      <c r="B6" s="120" t="s">
        <v>7</v>
      </c>
      <c r="C6" s="120" t="s">
        <v>161</v>
      </c>
      <c r="D6" s="120" t="s">
        <v>162</v>
      </c>
      <c r="E6" s="120" t="s">
        <v>7</v>
      </c>
      <c r="F6" s="102" t="s">
        <v>128</v>
      </c>
      <c r="G6" s="120" t="s">
        <v>163</v>
      </c>
      <c r="H6" s="120" t="s">
        <v>164</v>
      </c>
      <c r="I6" s="120" t="s">
        <v>165</v>
      </c>
    </row>
    <row r="7" ht="19.5" customHeight="1" spans="1:9">
      <c r="A7" s="102" t="s">
        <v>166</v>
      </c>
      <c r="B7" s="102"/>
      <c r="C7" s="102" t="s">
        <v>11</v>
      </c>
      <c r="D7" s="102" t="s">
        <v>166</v>
      </c>
      <c r="E7" s="102"/>
      <c r="F7" s="102" t="s">
        <v>12</v>
      </c>
      <c r="G7" s="102" t="s">
        <v>20</v>
      </c>
      <c r="H7" s="102" t="s">
        <v>24</v>
      </c>
      <c r="I7" s="102" t="s">
        <v>28</v>
      </c>
    </row>
    <row r="8" ht="19.5" customHeight="1" spans="1:9">
      <c r="A8" s="103" t="s">
        <v>167</v>
      </c>
      <c r="B8" s="102" t="s">
        <v>11</v>
      </c>
      <c r="C8" s="112">
        <v>3566784.32</v>
      </c>
      <c r="D8" s="116" t="s">
        <v>14</v>
      </c>
      <c r="E8" s="102" t="s">
        <v>22</v>
      </c>
      <c r="F8" s="112">
        <v>2699704.54</v>
      </c>
      <c r="G8" s="112">
        <v>2699704.54</v>
      </c>
      <c r="H8" s="112">
        <v>0</v>
      </c>
      <c r="I8" s="112">
        <v>0</v>
      </c>
    </row>
    <row r="9" ht="19.5" customHeight="1" spans="1:9">
      <c r="A9" s="103" t="s">
        <v>168</v>
      </c>
      <c r="B9" s="102" t="s">
        <v>12</v>
      </c>
      <c r="C9" s="112">
        <v>0</v>
      </c>
      <c r="D9" s="116" t="s">
        <v>17</v>
      </c>
      <c r="E9" s="102" t="s">
        <v>26</v>
      </c>
      <c r="F9" s="112">
        <v>0</v>
      </c>
      <c r="G9" s="112">
        <v>0</v>
      </c>
      <c r="H9" s="112">
        <v>0</v>
      </c>
      <c r="I9" s="112">
        <v>0</v>
      </c>
    </row>
    <row r="10" ht="19.5" customHeight="1" spans="1:9">
      <c r="A10" s="103" t="s">
        <v>169</v>
      </c>
      <c r="B10" s="102" t="s">
        <v>20</v>
      </c>
      <c r="C10" s="112">
        <v>0</v>
      </c>
      <c r="D10" s="116" t="s">
        <v>21</v>
      </c>
      <c r="E10" s="102" t="s">
        <v>30</v>
      </c>
      <c r="F10" s="112">
        <v>0</v>
      </c>
      <c r="G10" s="112">
        <v>0</v>
      </c>
      <c r="H10" s="112">
        <v>0</v>
      </c>
      <c r="I10" s="112">
        <v>0</v>
      </c>
    </row>
    <row r="11" ht="19.5" customHeight="1" spans="1:9">
      <c r="A11" s="103"/>
      <c r="B11" s="102" t="s">
        <v>24</v>
      </c>
      <c r="C11" s="117"/>
      <c r="D11" s="116" t="s">
        <v>25</v>
      </c>
      <c r="E11" s="102" t="s">
        <v>34</v>
      </c>
      <c r="F11" s="112">
        <v>0</v>
      </c>
      <c r="G11" s="112">
        <v>0</v>
      </c>
      <c r="H11" s="112">
        <v>0</v>
      </c>
      <c r="I11" s="112">
        <v>0</v>
      </c>
    </row>
    <row r="12" ht="19.5" customHeight="1" spans="1:9">
      <c r="A12" s="103"/>
      <c r="B12" s="102" t="s">
        <v>28</v>
      </c>
      <c r="C12" s="117"/>
      <c r="D12" s="116" t="s">
        <v>29</v>
      </c>
      <c r="E12" s="102" t="s">
        <v>38</v>
      </c>
      <c r="F12" s="112">
        <v>0</v>
      </c>
      <c r="G12" s="112">
        <v>0</v>
      </c>
      <c r="H12" s="112">
        <v>0</v>
      </c>
      <c r="I12" s="112">
        <v>0</v>
      </c>
    </row>
    <row r="13" ht="19.5" customHeight="1" spans="1:9">
      <c r="A13" s="103"/>
      <c r="B13" s="102" t="s">
        <v>32</v>
      </c>
      <c r="C13" s="117"/>
      <c r="D13" s="116" t="s">
        <v>33</v>
      </c>
      <c r="E13" s="102" t="s">
        <v>42</v>
      </c>
      <c r="F13" s="112">
        <v>0</v>
      </c>
      <c r="G13" s="112">
        <v>0</v>
      </c>
      <c r="H13" s="112">
        <v>0</v>
      </c>
      <c r="I13" s="112">
        <v>0</v>
      </c>
    </row>
    <row r="14" ht="19.5" customHeight="1" spans="1:9">
      <c r="A14" s="103"/>
      <c r="B14" s="102" t="s">
        <v>36</v>
      </c>
      <c r="C14" s="117"/>
      <c r="D14" s="116" t="s">
        <v>37</v>
      </c>
      <c r="E14" s="102" t="s">
        <v>45</v>
      </c>
      <c r="F14" s="112">
        <v>0</v>
      </c>
      <c r="G14" s="112">
        <v>0</v>
      </c>
      <c r="H14" s="112">
        <v>0</v>
      </c>
      <c r="I14" s="112">
        <v>0</v>
      </c>
    </row>
    <row r="15" ht="19.5" customHeight="1" spans="1:9">
      <c r="A15" s="103"/>
      <c r="B15" s="102" t="s">
        <v>40</v>
      </c>
      <c r="C15" s="117"/>
      <c r="D15" s="116" t="s">
        <v>41</v>
      </c>
      <c r="E15" s="102" t="s">
        <v>48</v>
      </c>
      <c r="F15" s="112">
        <v>414450.72</v>
      </c>
      <c r="G15" s="112">
        <v>414450.72</v>
      </c>
      <c r="H15" s="112">
        <v>0</v>
      </c>
      <c r="I15" s="112">
        <v>0</v>
      </c>
    </row>
    <row r="16" ht="19.5" customHeight="1" spans="1:9">
      <c r="A16" s="103"/>
      <c r="B16" s="102" t="s">
        <v>43</v>
      </c>
      <c r="C16" s="117"/>
      <c r="D16" s="116" t="s">
        <v>44</v>
      </c>
      <c r="E16" s="102" t="s">
        <v>51</v>
      </c>
      <c r="F16" s="112">
        <v>231766.06</v>
      </c>
      <c r="G16" s="112">
        <v>231766.06</v>
      </c>
      <c r="H16" s="112">
        <v>0</v>
      </c>
      <c r="I16" s="112">
        <v>0</v>
      </c>
    </row>
    <row r="17" ht="19.5" customHeight="1" spans="1:9">
      <c r="A17" s="103"/>
      <c r="B17" s="102" t="s">
        <v>46</v>
      </c>
      <c r="C17" s="117"/>
      <c r="D17" s="116" t="s">
        <v>47</v>
      </c>
      <c r="E17" s="102" t="s">
        <v>54</v>
      </c>
      <c r="F17" s="112">
        <v>0</v>
      </c>
      <c r="G17" s="112">
        <v>0</v>
      </c>
      <c r="H17" s="112">
        <v>0</v>
      </c>
      <c r="I17" s="112">
        <v>0</v>
      </c>
    </row>
    <row r="18" ht="19.5" customHeight="1" spans="1:9">
      <c r="A18" s="103"/>
      <c r="B18" s="102" t="s">
        <v>49</v>
      </c>
      <c r="C18" s="117"/>
      <c r="D18" s="116" t="s">
        <v>50</v>
      </c>
      <c r="E18" s="102" t="s">
        <v>57</v>
      </c>
      <c r="F18" s="112">
        <v>0</v>
      </c>
      <c r="G18" s="112">
        <v>0</v>
      </c>
      <c r="H18" s="112">
        <v>0</v>
      </c>
      <c r="I18" s="112">
        <v>0</v>
      </c>
    </row>
    <row r="19" ht="19.5" customHeight="1" spans="1:9">
      <c r="A19" s="103"/>
      <c r="B19" s="102" t="s">
        <v>52</v>
      </c>
      <c r="C19" s="117"/>
      <c r="D19" s="116" t="s">
        <v>53</v>
      </c>
      <c r="E19" s="102" t="s">
        <v>60</v>
      </c>
      <c r="F19" s="112">
        <v>0</v>
      </c>
      <c r="G19" s="112">
        <v>0</v>
      </c>
      <c r="H19" s="112">
        <v>0</v>
      </c>
      <c r="I19" s="112">
        <v>0</v>
      </c>
    </row>
    <row r="20" ht="19.5" customHeight="1" spans="1:9">
      <c r="A20" s="103"/>
      <c r="B20" s="102" t="s">
        <v>55</v>
      </c>
      <c r="C20" s="117"/>
      <c r="D20" s="116" t="s">
        <v>56</v>
      </c>
      <c r="E20" s="102" t="s">
        <v>63</v>
      </c>
      <c r="F20" s="112">
        <v>0</v>
      </c>
      <c r="G20" s="112">
        <v>0</v>
      </c>
      <c r="H20" s="112">
        <v>0</v>
      </c>
      <c r="I20" s="112">
        <v>0</v>
      </c>
    </row>
    <row r="21" ht="19.5" customHeight="1" spans="1:9">
      <c r="A21" s="103"/>
      <c r="B21" s="102" t="s">
        <v>58</v>
      </c>
      <c r="C21" s="117"/>
      <c r="D21" s="116" t="s">
        <v>59</v>
      </c>
      <c r="E21" s="102" t="s">
        <v>66</v>
      </c>
      <c r="F21" s="112">
        <v>0</v>
      </c>
      <c r="G21" s="112">
        <v>0</v>
      </c>
      <c r="H21" s="112">
        <v>0</v>
      </c>
      <c r="I21" s="112">
        <v>0</v>
      </c>
    </row>
    <row r="22" ht="19.5" customHeight="1" spans="1:9">
      <c r="A22" s="103"/>
      <c r="B22" s="102" t="s">
        <v>61</v>
      </c>
      <c r="C22" s="117"/>
      <c r="D22" s="116" t="s">
        <v>62</v>
      </c>
      <c r="E22" s="102" t="s">
        <v>69</v>
      </c>
      <c r="F22" s="112">
        <v>0</v>
      </c>
      <c r="G22" s="112">
        <v>0</v>
      </c>
      <c r="H22" s="112">
        <v>0</v>
      </c>
      <c r="I22" s="112">
        <v>0</v>
      </c>
    </row>
    <row r="23" ht="19.5" customHeight="1" spans="1:9">
      <c r="A23" s="103"/>
      <c r="B23" s="102" t="s">
        <v>64</v>
      </c>
      <c r="C23" s="117"/>
      <c r="D23" s="116" t="s">
        <v>65</v>
      </c>
      <c r="E23" s="102" t="s">
        <v>72</v>
      </c>
      <c r="F23" s="112">
        <v>0</v>
      </c>
      <c r="G23" s="112">
        <v>0</v>
      </c>
      <c r="H23" s="112">
        <v>0</v>
      </c>
      <c r="I23" s="112">
        <v>0</v>
      </c>
    </row>
    <row r="24" ht="19.5" customHeight="1" spans="1:9">
      <c r="A24" s="103"/>
      <c r="B24" s="102" t="s">
        <v>67</v>
      </c>
      <c r="C24" s="117"/>
      <c r="D24" s="116" t="s">
        <v>68</v>
      </c>
      <c r="E24" s="102" t="s">
        <v>75</v>
      </c>
      <c r="F24" s="112">
        <v>0</v>
      </c>
      <c r="G24" s="112">
        <v>0</v>
      </c>
      <c r="H24" s="112">
        <v>0</v>
      </c>
      <c r="I24" s="112">
        <v>0</v>
      </c>
    </row>
    <row r="25" ht="19.5" customHeight="1" spans="1:9">
      <c r="A25" s="103"/>
      <c r="B25" s="102" t="s">
        <v>70</v>
      </c>
      <c r="C25" s="117"/>
      <c r="D25" s="116" t="s">
        <v>71</v>
      </c>
      <c r="E25" s="102" t="s">
        <v>78</v>
      </c>
      <c r="F25" s="112">
        <v>0</v>
      </c>
      <c r="G25" s="112">
        <v>0</v>
      </c>
      <c r="H25" s="112">
        <v>0</v>
      </c>
      <c r="I25" s="112">
        <v>0</v>
      </c>
    </row>
    <row r="26" ht="19.5" customHeight="1" spans="1:9">
      <c r="A26" s="103"/>
      <c r="B26" s="102" t="s">
        <v>73</v>
      </c>
      <c r="C26" s="117"/>
      <c r="D26" s="116" t="s">
        <v>74</v>
      </c>
      <c r="E26" s="102" t="s">
        <v>81</v>
      </c>
      <c r="F26" s="112">
        <v>220863</v>
      </c>
      <c r="G26" s="112">
        <v>220863</v>
      </c>
      <c r="H26" s="112">
        <v>0</v>
      </c>
      <c r="I26" s="112">
        <v>0</v>
      </c>
    </row>
    <row r="27" ht="19.5" customHeight="1" spans="1:9">
      <c r="A27" s="103"/>
      <c r="B27" s="102" t="s">
        <v>76</v>
      </c>
      <c r="C27" s="117"/>
      <c r="D27" s="116" t="s">
        <v>77</v>
      </c>
      <c r="E27" s="102" t="s">
        <v>84</v>
      </c>
      <c r="F27" s="112">
        <v>0</v>
      </c>
      <c r="G27" s="112">
        <v>0</v>
      </c>
      <c r="H27" s="112">
        <v>0</v>
      </c>
      <c r="I27" s="112">
        <v>0</v>
      </c>
    </row>
    <row r="28" ht="19.5" customHeight="1" spans="1:9">
      <c r="A28" s="103"/>
      <c r="B28" s="102" t="s">
        <v>79</v>
      </c>
      <c r="C28" s="117"/>
      <c r="D28" s="103" t="s">
        <v>80</v>
      </c>
      <c r="E28" s="102" t="s">
        <v>87</v>
      </c>
      <c r="F28" s="112">
        <v>0</v>
      </c>
      <c r="G28" s="112">
        <v>0</v>
      </c>
      <c r="H28" s="112">
        <v>0</v>
      </c>
      <c r="I28" s="112">
        <v>0</v>
      </c>
    </row>
    <row r="29" ht="19.5" customHeight="1" spans="1:9">
      <c r="A29" s="103"/>
      <c r="B29" s="102" t="s">
        <v>82</v>
      </c>
      <c r="C29" s="117"/>
      <c r="D29" s="116" t="s">
        <v>83</v>
      </c>
      <c r="E29" s="102" t="s">
        <v>90</v>
      </c>
      <c r="F29" s="112">
        <v>0</v>
      </c>
      <c r="G29" s="112">
        <v>0</v>
      </c>
      <c r="H29" s="112">
        <v>0</v>
      </c>
      <c r="I29" s="112">
        <v>0</v>
      </c>
    </row>
    <row r="30" ht="19.5" customHeight="1" spans="1:9">
      <c r="A30" s="103"/>
      <c r="B30" s="102" t="s">
        <v>85</v>
      </c>
      <c r="C30" s="117"/>
      <c r="D30" s="116" t="s">
        <v>86</v>
      </c>
      <c r="E30" s="102" t="s">
        <v>93</v>
      </c>
      <c r="F30" s="112">
        <v>0</v>
      </c>
      <c r="G30" s="112">
        <v>0</v>
      </c>
      <c r="H30" s="112">
        <v>0</v>
      </c>
      <c r="I30" s="112">
        <v>0</v>
      </c>
    </row>
    <row r="31" ht="19.5" customHeight="1" spans="1:9">
      <c r="A31" s="103"/>
      <c r="B31" s="102" t="s">
        <v>88</v>
      </c>
      <c r="C31" s="117"/>
      <c r="D31" s="116" t="s">
        <v>89</v>
      </c>
      <c r="E31" s="102" t="s">
        <v>96</v>
      </c>
      <c r="F31" s="112">
        <v>0</v>
      </c>
      <c r="G31" s="112">
        <v>0</v>
      </c>
      <c r="H31" s="112">
        <v>0</v>
      </c>
      <c r="I31" s="112">
        <v>0</v>
      </c>
    </row>
    <row r="32" ht="19.5" customHeight="1" spans="1:9">
      <c r="A32" s="103"/>
      <c r="B32" s="102" t="s">
        <v>91</v>
      </c>
      <c r="C32" s="117"/>
      <c r="D32" s="103" t="s">
        <v>92</v>
      </c>
      <c r="E32" s="102" t="s">
        <v>100</v>
      </c>
      <c r="F32" s="112">
        <v>0</v>
      </c>
      <c r="G32" s="112">
        <v>0</v>
      </c>
      <c r="H32" s="112">
        <v>0</v>
      </c>
      <c r="I32" s="112">
        <v>0</v>
      </c>
    </row>
    <row r="33" ht="19.5" customHeight="1" spans="1:9">
      <c r="A33" s="103"/>
      <c r="B33" s="102" t="s">
        <v>94</v>
      </c>
      <c r="C33" s="117"/>
      <c r="D33" s="103" t="s">
        <v>95</v>
      </c>
      <c r="E33" s="102" t="s">
        <v>104</v>
      </c>
      <c r="F33" s="112">
        <v>0</v>
      </c>
      <c r="G33" s="112">
        <v>0</v>
      </c>
      <c r="H33" s="112">
        <v>0</v>
      </c>
      <c r="I33" s="112">
        <v>0</v>
      </c>
    </row>
    <row r="34" ht="19.5" customHeight="1" spans="1:9">
      <c r="A34" s="102" t="s">
        <v>97</v>
      </c>
      <c r="B34" s="102" t="s">
        <v>98</v>
      </c>
      <c r="C34" s="112">
        <v>3566784.32</v>
      </c>
      <c r="D34" s="102" t="s">
        <v>99</v>
      </c>
      <c r="E34" s="102" t="s">
        <v>108</v>
      </c>
      <c r="F34" s="112">
        <v>3566784.32</v>
      </c>
      <c r="G34" s="112">
        <v>3566784.32</v>
      </c>
      <c r="H34" s="112">
        <v>0</v>
      </c>
      <c r="I34" s="112">
        <v>0</v>
      </c>
    </row>
    <row r="35" ht="19.5" customHeight="1" spans="1:9">
      <c r="A35" s="103" t="s">
        <v>170</v>
      </c>
      <c r="B35" s="102" t="s">
        <v>102</v>
      </c>
      <c r="C35" s="112">
        <v>0</v>
      </c>
      <c r="D35" s="103" t="s">
        <v>171</v>
      </c>
      <c r="E35" s="102" t="s">
        <v>111</v>
      </c>
      <c r="F35" s="112">
        <v>0</v>
      </c>
      <c r="G35" s="112">
        <v>0</v>
      </c>
      <c r="H35" s="112">
        <v>0</v>
      </c>
      <c r="I35" s="112">
        <v>0</v>
      </c>
    </row>
    <row r="36" ht="19.5" customHeight="1" spans="1:9">
      <c r="A36" s="103" t="s">
        <v>167</v>
      </c>
      <c r="B36" s="102" t="s">
        <v>106</v>
      </c>
      <c r="C36" s="112">
        <v>0</v>
      </c>
      <c r="D36" s="103"/>
      <c r="E36" s="102" t="s">
        <v>172</v>
      </c>
      <c r="F36" s="117"/>
      <c r="G36" s="117"/>
      <c r="H36" s="117"/>
      <c r="I36" s="117"/>
    </row>
    <row r="37" ht="19.5" customHeight="1" spans="1:9">
      <c r="A37" s="103" t="s">
        <v>168</v>
      </c>
      <c r="B37" s="102" t="s">
        <v>110</v>
      </c>
      <c r="C37" s="112">
        <v>0</v>
      </c>
      <c r="D37" s="102"/>
      <c r="E37" s="102" t="s">
        <v>173</v>
      </c>
      <c r="F37" s="117"/>
      <c r="G37" s="117"/>
      <c r="H37" s="117"/>
      <c r="I37" s="117"/>
    </row>
    <row r="38" ht="19.5" customHeight="1" spans="1:9">
      <c r="A38" s="103" t="s">
        <v>169</v>
      </c>
      <c r="B38" s="102" t="s">
        <v>15</v>
      </c>
      <c r="C38" s="112">
        <v>0</v>
      </c>
      <c r="D38" s="103"/>
      <c r="E38" s="102" t="s">
        <v>174</v>
      </c>
      <c r="F38" s="117"/>
      <c r="G38" s="117"/>
      <c r="H38" s="117"/>
      <c r="I38" s="117"/>
    </row>
    <row r="39" ht="19.5" customHeight="1" spans="1:9">
      <c r="A39" s="102" t="s">
        <v>109</v>
      </c>
      <c r="B39" s="102" t="s">
        <v>18</v>
      </c>
      <c r="C39" s="112">
        <v>3566784.32</v>
      </c>
      <c r="D39" s="102" t="s">
        <v>109</v>
      </c>
      <c r="E39" s="102" t="s">
        <v>175</v>
      </c>
      <c r="F39" s="112">
        <v>3566784.32</v>
      </c>
      <c r="G39" s="112">
        <v>3566784.32</v>
      </c>
      <c r="H39" s="112">
        <v>0</v>
      </c>
      <c r="I39" s="112">
        <v>0</v>
      </c>
    </row>
    <row r="40" ht="19.5" customHeight="1" spans="1:9">
      <c r="A40" s="108" t="s">
        <v>176</v>
      </c>
      <c r="B40" s="108" t="s">
        <v>176</v>
      </c>
      <c r="C40" s="108" t="s">
        <v>176</v>
      </c>
      <c r="D40" s="108" t="s">
        <v>176</v>
      </c>
      <c r="E40" s="108" t="s">
        <v>176</v>
      </c>
      <c r="F40" s="108" t="s">
        <v>176</v>
      </c>
      <c r="G40" s="108" t="s">
        <v>176</v>
      </c>
      <c r="H40" s="108" t="s">
        <v>176</v>
      </c>
      <c r="I40" s="108"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1:11">
      <c r="K1" s="109" t="s">
        <v>177</v>
      </c>
    </row>
    <row r="2" ht="15" spans="20:20">
      <c r="T2" s="101" t="s">
        <v>178</v>
      </c>
    </row>
    <row r="3" ht="15" spans="1:20">
      <c r="A3" s="101" t="s">
        <v>2</v>
      </c>
      <c r="T3" s="101" t="s">
        <v>3</v>
      </c>
    </row>
    <row r="4" ht="19.5" customHeight="1" spans="1:20">
      <c r="A4" s="110" t="s">
        <v>6</v>
      </c>
      <c r="B4" s="110" t="s">
        <v>6</v>
      </c>
      <c r="C4" s="110" t="s">
        <v>6</v>
      </c>
      <c r="D4" s="110" t="s">
        <v>6</v>
      </c>
      <c r="E4" s="110" t="s">
        <v>105</v>
      </c>
      <c r="F4" s="110" t="s">
        <v>105</v>
      </c>
      <c r="G4" s="110" t="s">
        <v>105</v>
      </c>
      <c r="H4" s="110" t="s">
        <v>179</v>
      </c>
      <c r="I4" s="110" t="s">
        <v>179</v>
      </c>
      <c r="J4" s="110" t="s">
        <v>179</v>
      </c>
      <c r="K4" s="110" t="s">
        <v>180</v>
      </c>
      <c r="L4" s="110" t="s">
        <v>180</v>
      </c>
      <c r="M4" s="110" t="s">
        <v>180</v>
      </c>
      <c r="N4" s="110" t="s">
        <v>180</v>
      </c>
      <c r="O4" s="110" t="s">
        <v>180</v>
      </c>
      <c r="P4" s="110" t="s">
        <v>107</v>
      </c>
      <c r="Q4" s="110" t="s">
        <v>107</v>
      </c>
      <c r="R4" s="110" t="s">
        <v>107</v>
      </c>
      <c r="S4" s="110" t="s">
        <v>107</v>
      </c>
      <c r="T4" s="110" t="s">
        <v>107</v>
      </c>
    </row>
    <row r="5" ht="19.5" customHeight="1" spans="1:20">
      <c r="A5" s="110" t="s">
        <v>121</v>
      </c>
      <c r="B5" s="110" t="s">
        <v>121</v>
      </c>
      <c r="C5" s="110" t="s">
        <v>121</v>
      </c>
      <c r="D5" s="110" t="s">
        <v>122</v>
      </c>
      <c r="E5" s="110" t="s">
        <v>128</v>
      </c>
      <c r="F5" s="110" t="s">
        <v>181</v>
      </c>
      <c r="G5" s="110" t="s">
        <v>182</v>
      </c>
      <c r="H5" s="110" t="s">
        <v>128</v>
      </c>
      <c r="I5" s="110" t="s">
        <v>150</v>
      </c>
      <c r="J5" s="110" t="s">
        <v>151</v>
      </c>
      <c r="K5" s="110" t="s">
        <v>128</v>
      </c>
      <c r="L5" s="110" t="s">
        <v>150</v>
      </c>
      <c r="M5" s="110" t="s">
        <v>150</v>
      </c>
      <c r="N5" s="110" t="s">
        <v>150</v>
      </c>
      <c r="O5" s="110" t="s">
        <v>151</v>
      </c>
      <c r="P5" s="110" t="s">
        <v>128</v>
      </c>
      <c r="Q5" s="110" t="s">
        <v>181</v>
      </c>
      <c r="R5" s="110" t="s">
        <v>182</v>
      </c>
      <c r="S5" s="110" t="s">
        <v>182</v>
      </c>
      <c r="T5" s="110" t="s">
        <v>182</v>
      </c>
    </row>
    <row r="6" ht="19.5" customHeight="1" spans="1:20">
      <c r="A6" s="110" t="s">
        <v>121</v>
      </c>
      <c r="B6" s="110" t="s">
        <v>121</v>
      </c>
      <c r="C6" s="110" t="s">
        <v>121</v>
      </c>
      <c r="D6" s="110" t="s">
        <v>122</v>
      </c>
      <c r="E6" s="110" t="s">
        <v>128</v>
      </c>
      <c r="F6" s="110" t="s">
        <v>181</v>
      </c>
      <c r="G6" s="110" t="s">
        <v>182</v>
      </c>
      <c r="H6" s="110" t="s">
        <v>128</v>
      </c>
      <c r="I6" s="110" t="s">
        <v>150</v>
      </c>
      <c r="J6" s="110" t="s">
        <v>151</v>
      </c>
      <c r="K6" s="110" t="s">
        <v>128</v>
      </c>
      <c r="L6" s="110" t="s">
        <v>123</v>
      </c>
      <c r="M6" s="110" t="s">
        <v>183</v>
      </c>
      <c r="N6" s="110" t="s">
        <v>184</v>
      </c>
      <c r="O6" s="110" t="s">
        <v>151</v>
      </c>
      <c r="P6" s="110" t="s">
        <v>128</v>
      </c>
      <c r="Q6" s="110" t="s">
        <v>181</v>
      </c>
      <c r="R6" s="110" t="s">
        <v>123</v>
      </c>
      <c r="S6" s="110" t="s">
        <v>185</v>
      </c>
      <c r="T6" s="110" t="s">
        <v>186</v>
      </c>
    </row>
    <row r="7" ht="19.5" customHeight="1" spans="1:20">
      <c r="A7" s="110" t="s">
        <v>121</v>
      </c>
      <c r="B7" s="110" t="s">
        <v>121</v>
      </c>
      <c r="C7" s="110" t="s">
        <v>121</v>
      </c>
      <c r="D7" s="110" t="s">
        <v>122</v>
      </c>
      <c r="E7" s="110" t="s">
        <v>128</v>
      </c>
      <c r="F7" s="110" t="s">
        <v>181</v>
      </c>
      <c r="G7" s="110" t="s">
        <v>182</v>
      </c>
      <c r="H7" s="110" t="s">
        <v>128</v>
      </c>
      <c r="I7" s="110" t="s">
        <v>150</v>
      </c>
      <c r="J7" s="110" t="s">
        <v>151</v>
      </c>
      <c r="K7" s="110" t="s">
        <v>128</v>
      </c>
      <c r="L7" s="110" t="s">
        <v>123</v>
      </c>
      <c r="M7" s="110" t="s">
        <v>183</v>
      </c>
      <c r="N7" s="110" t="s">
        <v>184</v>
      </c>
      <c r="O7" s="110" t="s">
        <v>151</v>
      </c>
      <c r="P7" s="110" t="s">
        <v>128</v>
      </c>
      <c r="Q7" s="110" t="s">
        <v>181</v>
      </c>
      <c r="R7" s="110" t="s">
        <v>123</v>
      </c>
      <c r="S7" s="110" t="s">
        <v>185</v>
      </c>
      <c r="T7" s="110" t="s">
        <v>186</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c r="M8" s="111" t="s">
        <v>43</v>
      </c>
      <c r="N8" s="111" t="s">
        <v>46</v>
      </c>
      <c r="O8" s="111" t="s">
        <v>49</v>
      </c>
      <c r="P8" s="111" t="s">
        <v>52</v>
      </c>
      <c r="Q8" s="111" t="s">
        <v>55</v>
      </c>
      <c r="R8" s="111" t="s">
        <v>58</v>
      </c>
      <c r="S8" s="111" t="s">
        <v>61</v>
      </c>
      <c r="T8" s="111" t="s">
        <v>64</v>
      </c>
    </row>
    <row r="9" ht="19.5" customHeight="1" spans="1:20">
      <c r="A9" s="110" t="s">
        <v>125</v>
      </c>
      <c r="B9" s="110" t="s">
        <v>126</v>
      </c>
      <c r="C9" s="110" t="s">
        <v>127</v>
      </c>
      <c r="D9" s="110" t="s">
        <v>128</v>
      </c>
      <c r="E9" s="112">
        <v>0</v>
      </c>
      <c r="F9" s="112">
        <v>0</v>
      </c>
      <c r="G9" s="112">
        <v>0</v>
      </c>
      <c r="H9" s="112">
        <v>3566784.32</v>
      </c>
      <c r="I9" s="112">
        <v>3046006.9</v>
      </c>
      <c r="J9" s="112">
        <v>520777.42</v>
      </c>
      <c r="K9" s="112">
        <v>3566784.32</v>
      </c>
      <c r="L9" s="112">
        <v>3046006.9</v>
      </c>
      <c r="M9" s="112">
        <v>2743289.4</v>
      </c>
      <c r="N9" s="112">
        <v>302717.5</v>
      </c>
      <c r="O9" s="112">
        <v>520777.42</v>
      </c>
      <c r="P9" s="112">
        <v>0</v>
      </c>
      <c r="Q9" s="112">
        <v>0</v>
      </c>
      <c r="R9" s="112">
        <v>0</v>
      </c>
      <c r="S9" s="112">
        <v>0</v>
      </c>
      <c r="T9" s="112">
        <v>0</v>
      </c>
    </row>
    <row r="10" ht="19.5" customHeight="1" spans="1:20">
      <c r="A10" s="113" t="s">
        <v>129</v>
      </c>
      <c r="B10" s="114"/>
      <c r="C10" s="114"/>
      <c r="D10" s="114" t="s">
        <v>130</v>
      </c>
      <c r="E10" s="112">
        <v>0</v>
      </c>
      <c r="F10" s="112">
        <v>0</v>
      </c>
      <c r="G10" s="112">
        <v>0</v>
      </c>
      <c r="H10" s="112">
        <v>19740</v>
      </c>
      <c r="I10" s="112">
        <v>0</v>
      </c>
      <c r="J10" s="112">
        <v>19740</v>
      </c>
      <c r="K10" s="112">
        <v>19740</v>
      </c>
      <c r="L10" s="112">
        <v>0</v>
      </c>
      <c r="M10" s="112">
        <v>0</v>
      </c>
      <c r="N10" s="112">
        <v>0</v>
      </c>
      <c r="O10" s="112">
        <v>19740</v>
      </c>
      <c r="P10" s="112">
        <v>0</v>
      </c>
      <c r="Q10" s="112">
        <v>0</v>
      </c>
      <c r="R10" s="112">
        <v>0</v>
      </c>
      <c r="S10" s="112">
        <v>0</v>
      </c>
      <c r="T10" s="112">
        <v>0</v>
      </c>
    </row>
    <row r="11" ht="19.5" customHeight="1" spans="1:20">
      <c r="A11" s="113" t="s">
        <v>131</v>
      </c>
      <c r="B11" s="114"/>
      <c r="C11" s="114"/>
      <c r="D11" s="114" t="s">
        <v>132</v>
      </c>
      <c r="E11" s="112">
        <v>0</v>
      </c>
      <c r="F11" s="112">
        <v>0</v>
      </c>
      <c r="G11" s="112">
        <v>0</v>
      </c>
      <c r="H11" s="112">
        <v>2178927.12</v>
      </c>
      <c r="I11" s="112">
        <v>2178927.12</v>
      </c>
      <c r="J11" s="112">
        <v>0</v>
      </c>
      <c r="K11" s="112">
        <v>2178927.12</v>
      </c>
      <c r="L11" s="112">
        <v>2178927.12</v>
      </c>
      <c r="M11" s="112">
        <v>1876209.62</v>
      </c>
      <c r="N11" s="112">
        <v>302717.5</v>
      </c>
      <c r="O11" s="112">
        <v>0</v>
      </c>
      <c r="P11" s="112">
        <v>0</v>
      </c>
      <c r="Q11" s="112">
        <v>0</v>
      </c>
      <c r="R11" s="112">
        <v>0</v>
      </c>
      <c r="S11" s="112">
        <v>0</v>
      </c>
      <c r="T11" s="112">
        <v>0</v>
      </c>
    </row>
    <row r="12" ht="19.5" customHeight="1" spans="1:20">
      <c r="A12" s="113" t="s">
        <v>133</v>
      </c>
      <c r="B12" s="114"/>
      <c r="C12" s="114"/>
      <c r="D12" s="114" t="s">
        <v>134</v>
      </c>
      <c r="E12" s="112">
        <v>0</v>
      </c>
      <c r="F12" s="112">
        <v>0</v>
      </c>
      <c r="G12" s="112">
        <v>0</v>
      </c>
      <c r="H12" s="112">
        <v>501037.42</v>
      </c>
      <c r="I12" s="112">
        <v>0</v>
      </c>
      <c r="J12" s="112">
        <v>501037.42</v>
      </c>
      <c r="K12" s="112">
        <v>501037.42</v>
      </c>
      <c r="L12" s="112">
        <v>0</v>
      </c>
      <c r="M12" s="112">
        <v>0</v>
      </c>
      <c r="N12" s="112">
        <v>0</v>
      </c>
      <c r="O12" s="112">
        <v>501037.42</v>
      </c>
      <c r="P12" s="112">
        <v>0</v>
      </c>
      <c r="Q12" s="112">
        <v>0</v>
      </c>
      <c r="R12" s="112">
        <v>0</v>
      </c>
      <c r="S12" s="112">
        <v>0</v>
      </c>
      <c r="T12" s="112">
        <v>0</v>
      </c>
    </row>
    <row r="13" ht="19.5" customHeight="1" spans="1:20">
      <c r="A13" s="113" t="s">
        <v>135</v>
      </c>
      <c r="B13" s="114"/>
      <c r="C13" s="114"/>
      <c r="D13" s="114" t="s">
        <v>136</v>
      </c>
      <c r="E13" s="112">
        <v>0</v>
      </c>
      <c r="F13" s="112">
        <v>0</v>
      </c>
      <c r="G13" s="112">
        <v>0</v>
      </c>
      <c r="H13" s="112">
        <v>182700</v>
      </c>
      <c r="I13" s="112">
        <v>182700</v>
      </c>
      <c r="J13" s="112">
        <v>0</v>
      </c>
      <c r="K13" s="112">
        <v>182700</v>
      </c>
      <c r="L13" s="112">
        <v>182700</v>
      </c>
      <c r="M13" s="112">
        <v>182700</v>
      </c>
      <c r="N13" s="112">
        <v>0</v>
      </c>
      <c r="O13" s="112">
        <v>0</v>
      </c>
      <c r="P13" s="112">
        <v>0</v>
      </c>
      <c r="Q13" s="112">
        <v>0</v>
      </c>
      <c r="R13" s="112">
        <v>0</v>
      </c>
      <c r="S13" s="112">
        <v>0</v>
      </c>
      <c r="T13" s="112">
        <v>0</v>
      </c>
    </row>
    <row r="14" ht="19.5" customHeight="1" spans="1:20">
      <c r="A14" s="113" t="s">
        <v>137</v>
      </c>
      <c r="B14" s="114"/>
      <c r="C14" s="114"/>
      <c r="D14" s="114" t="s">
        <v>138</v>
      </c>
      <c r="E14" s="112">
        <v>0</v>
      </c>
      <c r="F14" s="112">
        <v>0</v>
      </c>
      <c r="G14" s="112">
        <v>0</v>
      </c>
      <c r="H14" s="112">
        <v>231750.72</v>
      </c>
      <c r="I14" s="112">
        <v>231750.72</v>
      </c>
      <c r="J14" s="112">
        <v>0</v>
      </c>
      <c r="K14" s="112">
        <v>231750.72</v>
      </c>
      <c r="L14" s="112">
        <v>231750.72</v>
      </c>
      <c r="M14" s="112">
        <v>231750.72</v>
      </c>
      <c r="N14" s="112">
        <v>0</v>
      </c>
      <c r="O14" s="112">
        <v>0</v>
      </c>
      <c r="P14" s="112">
        <v>0</v>
      </c>
      <c r="Q14" s="112">
        <v>0</v>
      </c>
      <c r="R14" s="112">
        <v>0</v>
      </c>
      <c r="S14" s="112">
        <v>0</v>
      </c>
      <c r="T14" s="112">
        <v>0</v>
      </c>
    </row>
    <row r="15" ht="19.5" customHeight="1" spans="1:20">
      <c r="A15" s="113" t="s">
        <v>139</v>
      </c>
      <c r="B15" s="114"/>
      <c r="C15" s="114"/>
      <c r="D15" s="114" t="s">
        <v>140</v>
      </c>
      <c r="E15" s="112">
        <v>0</v>
      </c>
      <c r="F15" s="112">
        <v>0</v>
      </c>
      <c r="G15" s="112">
        <v>0</v>
      </c>
      <c r="H15" s="112">
        <v>117728.5</v>
      </c>
      <c r="I15" s="112">
        <v>117728.5</v>
      </c>
      <c r="J15" s="112">
        <v>0</v>
      </c>
      <c r="K15" s="112">
        <v>117728.5</v>
      </c>
      <c r="L15" s="112">
        <v>117728.5</v>
      </c>
      <c r="M15" s="112">
        <v>117728.5</v>
      </c>
      <c r="N15" s="112">
        <v>0</v>
      </c>
      <c r="O15" s="112">
        <v>0</v>
      </c>
      <c r="P15" s="112">
        <v>0</v>
      </c>
      <c r="Q15" s="112">
        <v>0</v>
      </c>
      <c r="R15" s="112">
        <v>0</v>
      </c>
      <c r="S15" s="112">
        <v>0</v>
      </c>
      <c r="T15" s="112">
        <v>0</v>
      </c>
    </row>
    <row r="16" ht="19.5" customHeight="1" spans="1:20">
      <c r="A16" s="113" t="s">
        <v>141</v>
      </c>
      <c r="B16" s="114"/>
      <c r="C16" s="114"/>
      <c r="D16" s="114" t="s">
        <v>142</v>
      </c>
      <c r="E16" s="112">
        <v>0</v>
      </c>
      <c r="F16" s="112">
        <v>0</v>
      </c>
      <c r="G16" s="112">
        <v>0</v>
      </c>
      <c r="H16" s="112">
        <v>104581.8</v>
      </c>
      <c r="I16" s="112">
        <v>104581.8</v>
      </c>
      <c r="J16" s="112">
        <v>0</v>
      </c>
      <c r="K16" s="112">
        <v>104581.8</v>
      </c>
      <c r="L16" s="112">
        <v>104581.8</v>
      </c>
      <c r="M16" s="112">
        <v>104581.8</v>
      </c>
      <c r="N16" s="112">
        <v>0</v>
      </c>
      <c r="O16" s="112">
        <v>0</v>
      </c>
      <c r="P16" s="112">
        <v>0</v>
      </c>
      <c r="Q16" s="112">
        <v>0</v>
      </c>
      <c r="R16" s="112">
        <v>0</v>
      </c>
      <c r="S16" s="112">
        <v>0</v>
      </c>
      <c r="T16" s="112">
        <v>0</v>
      </c>
    </row>
    <row r="17" ht="19.5" customHeight="1" spans="1:20">
      <c r="A17" s="113" t="s">
        <v>143</v>
      </c>
      <c r="B17" s="114"/>
      <c r="C17" s="114"/>
      <c r="D17" s="114" t="s">
        <v>144</v>
      </c>
      <c r="E17" s="112">
        <v>0</v>
      </c>
      <c r="F17" s="112">
        <v>0</v>
      </c>
      <c r="G17" s="112">
        <v>0</v>
      </c>
      <c r="H17" s="112">
        <v>9455.76</v>
      </c>
      <c r="I17" s="112">
        <v>9455.76</v>
      </c>
      <c r="J17" s="112">
        <v>0</v>
      </c>
      <c r="K17" s="112">
        <v>9455.76</v>
      </c>
      <c r="L17" s="112">
        <v>9455.76</v>
      </c>
      <c r="M17" s="112">
        <v>9455.76</v>
      </c>
      <c r="N17" s="112">
        <v>0</v>
      </c>
      <c r="O17" s="112">
        <v>0</v>
      </c>
      <c r="P17" s="112">
        <v>0</v>
      </c>
      <c r="Q17" s="112">
        <v>0</v>
      </c>
      <c r="R17" s="112">
        <v>0</v>
      </c>
      <c r="S17" s="112">
        <v>0</v>
      </c>
      <c r="T17" s="112">
        <v>0</v>
      </c>
    </row>
    <row r="18" ht="19.5" customHeight="1" spans="1:20">
      <c r="A18" s="113" t="s">
        <v>145</v>
      </c>
      <c r="B18" s="114"/>
      <c r="C18" s="114"/>
      <c r="D18" s="114" t="s">
        <v>146</v>
      </c>
      <c r="E18" s="112">
        <v>0</v>
      </c>
      <c r="F18" s="112">
        <v>0</v>
      </c>
      <c r="G18" s="112">
        <v>0</v>
      </c>
      <c r="H18" s="112">
        <v>220863</v>
      </c>
      <c r="I18" s="112">
        <v>220863</v>
      </c>
      <c r="J18" s="112">
        <v>0</v>
      </c>
      <c r="K18" s="112">
        <v>220863</v>
      </c>
      <c r="L18" s="112">
        <v>220863</v>
      </c>
      <c r="M18" s="112">
        <v>220863</v>
      </c>
      <c r="N18" s="112">
        <v>0</v>
      </c>
      <c r="O18" s="112">
        <v>0</v>
      </c>
      <c r="P18" s="112">
        <v>0</v>
      </c>
      <c r="Q18" s="112">
        <v>0</v>
      </c>
      <c r="R18" s="112">
        <v>0</v>
      </c>
      <c r="S18" s="112">
        <v>0</v>
      </c>
      <c r="T18" s="112">
        <v>0</v>
      </c>
    </row>
    <row r="19" ht="19.5" customHeight="1" spans="1:20">
      <c r="A19" s="114" t="s">
        <v>187</v>
      </c>
      <c r="B19" s="114" t="s">
        <v>187</v>
      </c>
      <c r="C19" s="114" t="s">
        <v>187</v>
      </c>
      <c r="D19" s="114" t="s">
        <v>187</v>
      </c>
      <c r="E19" s="114" t="s">
        <v>187</v>
      </c>
      <c r="F19" s="114" t="s">
        <v>187</v>
      </c>
      <c r="G19" s="114" t="s">
        <v>187</v>
      </c>
      <c r="H19" s="114" t="s">
        <v>187</v>
      </c>
      <c r="I19" s="114" t="s">
        <v>187</v>
      </c>
      <c r="J19" s="114" t="s">
        <v>187</v>
      </c>
      <c r="K19" s="114" t="s">
        <v>187</v>
      </c>
      <c r="L19" s="114" t="s">
        <v>187</v>
      </c>
      <c r="M19" s="114" t="s">
        <v>187</v>
      </c>
      <c r="N19" s="114" t="s">
        <v>187</v>
      </c>
      <c r="O19" s="114" t="s">
        <v>187</v>
      </c>
      <c r="P19" s="114" t="s">
        <v>187</v>
      </c>
      <c r="Q19" s="114" t="s">
        <v>187</v>
      </c>
      <c r="R19" s="114" t="s">
        <v>187</v>
      </c>
      <c r="S19" s="114" t="s">
        <v>187</v>
      </c>
      <c r="T19" s="114"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5:5">
      <c r="E1" s="109" t="s">
        <v>188</v>
      </c>
    </row>
    <row r="2" spans="9:9">
      <c r="I2" s="100" t="s">
        <v>189</v>
      </c>
    </row>
    <row r="3" ht="15" spans="1:9">
      <c r="A3" s="101" t="s">
        <v>2</v>
      </c>
      <c r="I3" s="100" t="s">
        <v>3</v>
      </c>
    </row>
    <row r="4" ht="19.5" customHeight="1" spans="1:9">
      <c r="A4" s="110" t="s">
        <v>183</v>
      </c>
      <c r="B4" s="110" t="s">
        <v>183</v>
      </c>
      <c r="C4" s="110" t="s">
        <v>183</v>
      </c>
      <c r="D4" s="110" t="s">
        <v>184</v>
      </c>
      <c r="E4" s="110" t="s">
        <v>184</v>
      </c>
      <c r="F4" s="110" t="s">
        <v>184</v>
      </c>
      <c r="G4" s="110" t="s">
        <v>184</v>
      </c>
      <c r="H4" s="110" t="s">
        <v>184</v>
      </c>
      <c r="I4" s="110" t="s">
        <v>184</v>
      </c>
    </row>
    <row r="5" ht="19.5" customHeight="1" spans="1:9">
      <c r="A5" s="110" t="s">
        <v>190</v>
      </c>
      <c r="B5" s="110" t="s">
        <v>122</v>
      </c>
      <c r="C5" s="110" t="s">
        <v>8</v>
      </c>
      <c r="D5" s="110" t="s">
        <v>190</v>
      </c>
      <c r="E5" s="110" t="s">
        <v>122</v>
      </c>
      <c r="F5" s="110" t="s">
        <v>8</v>
      </c>
      <c r="G5" s="110" t="s">
        <v>190</v>
      </c>
      <c r="H5" s="110" t="s">
        <v>122</v>
      </c>
      <c r="I5" s="110" t="s">
        <v>8</v>
      </c>
    </row>
    <row r="6" ht="19.5" customHeight="1" spans="1:9">
      <c r="A6" s="110" t="s">
        <v>190</v>
      </c>
      <c r="B6" s="110" t="s">
        <v>122</v>
      </c>
      <c r="C6" s="110" t="s">
        <v>8</v>
      </c>
      <c r="D6" s="110" t="s">
        <v>190</v>
      </c>
      <c r="E6" s="110" t="s">
        <v>122</v>
      </c>
      <c r="F6" s="110" t="s">
        <v>8</v>
      </c>
      <c r="G6" s="110" t="s">
        <v>190</v>
      </c>
      <c r="H6" s="110" t="s">
        <v>122</v>
      </c>
      <c r="I6" s="110" t="s">
        <v>8</v>
      </c>
    </row>
    <row r="7" ht="19.5" customHeight="1" spans="1:9">
      <c r="A7" s="116" t="s">
        <v>191</v>
      </c>
      <c r="B7" s="116" t="s">
        <v>192</v>
      </c>
      <c r="C7" s="112">
        <v>2557287.77</v>
      </c>
      <c r="D7" s="116" t="s">
        <v>193</v>
      </c>
      <c r="E7" s="116" t="s">
        <v>194</v>
      </c>
      <c r="F7" s="112">
        <v>302717.5</v>
      </c>
      <c r="G7" s="116" t="s">
        <v>195</v>
      </c>
      <c r="H7" s="116" t="s">
        <v>196</v>
      </c>
      <c r="I7" s="112">
        <v>0</v>
      </c>
    </row>
    <row r="8" ht="19.5" customHeight="1" spans="1:9">
      <c r="A8" s="116" t="s">
        <v>197</v>
      </c>
      <c r="B8" s="116" t="s">
        <v>198</v>
      </c>
      <c r="C8" s="112">
        <v>614397</v>
      </c>
      <c r="D8" s="116" t="s">
        <v>199</v>
      </c>
      <c r="E8" s="116" t="s">
        <v>200</v>
      </c>
      <c r="F8" s="112">
        <v>65702.9</v>
      </c>
      <c r="G8" s="116" t="s">
        <v>201</v>
      </c>
      <c r="H8" s="116" t="s">
        <v>202</v>
      </c>
      <c r="I8" s="112">
        <v>0</v>
      </c>
    </row>
    <row r="9" ht="19.5" customHeight="1" spans="1:9">
      <c r="A9" s="116" t="s">
        <v>203</v>
      </c>
      <c r="B9" s="116" t="s">
        <v>204</v>
      </c>
      <c r="C9" s="112">
        <v>746511</v>
      </c>
      <c r="D9" s="116" t="s">
        <v>205</v>
      </c>
      <c r="E9" s="116" t="s">
        <v>206</v>
      </c>
      <c r="F9" s="112">
        <v>0</v>
      </c>
      <c r="G9" s="116" t="s">
        <v>207</v>
      </c>
      <c r="H9" s="116" t="s">
        <v>208</v>
      </c>
      <c r="I9" s="112">
        <v>0</v>
      </c>
    </row>
    <row r="10" ht="19.5" customHeight="1" spans="1:9">
      <c r="A10" s="116" t="s">
        <v>209</v>
      </c>
      <c r="B10" s="116" t="s">
        <v>210</v>
      </c>
      <c r="C10" s="112">
        <v>515077</v>
      </c>
      <c r="D10" s="116" t="s">
        <v>211</v>
      </c>
      <c r="E10" s="116" t="s">
        <v>212</v>
      </c>
      <c r="F10" s="112">
        <v>0</v>
      </c>
      <c r="G10" s="116" t="s">
        <v>213</v>
      </c>
      <c r="H10" s="116" t="s">
        <v>214</v>
      </c>
      <c r="I10" s="112">
        <v>0</v>
      </c>
    </row>
    <row r="11" ht="19.5" customHeight="1" spans="1:9">
      <c r="A11" s="116" t="s">
        <v>215</v>
      </c>
      <c r="B11" s="116" t="s">
        <v>216</v>
      </c>
      <c r="C11" s="112">
        <v>0</v>
      </c>
      <c r="D11" s="116" t="s">
        <v>217</v>
      </c>
      <c r="E11" s="116" t="s">
        <v>218</v>
      </c>
      <c r="F11" s="112">
        <v>0</v>
      </c>
      <c r="G11" s="116" t="s">
        <v>219</v>
      </c>
      <c r="H11" s="116" t="s">
        <v>220</v>
      </c>
      <c r="I11" s="112">
        <v>0</v>
      </c>
    </row>
    <row r="12" ht="19.5" customHeight="1" spans="1:9">
      <c r="A12" s="116" t="s">
        <v>221</v>
      </c>
      <c r="B12" s="116" t="s">
        <v>222</v>
      </c>
      <c r="C12" s="112">
        <v>0</v>
      </c>
      <c r="D12" s="116" t="s">
        <v>223</v>
      </c>
      <c r="E12" s="116" t="s">
        <v>224</v>
      </c>
      <c r="F12" s="112">
        <v>0</v>
      </c>
      <c r="G12" s="116" t="s">
        <v>225</v>
      </c>
      <c r="H12" s="116" t="s">
        <v>226</v>
      </c>
      <c r="I12" s="112">
        <v>0</v>
      </c>
    </row>
    <row r="13" ht="19.5" customHeight="1" spans="1:9">
      <c r="A13" s="116" t="s">
        <v>227</v>
      </c>
      <c r="B13" s="116" t="s">
        <v>228</v>
      </c>
      <c r="C13" s="112">
        <v>231750.72</v>
      </c>
      <c r="D13" s="116" t="s">
        <v>229</v>
      </c>
      <c r="E13" s="116" t="s">
        <v>230</v>
      </c>
      <c r="F13" s="112">
        <v>4646.12</v>
      </c>
      <c r="G13" s="116" t="s">
        <v>231</v>
      </c>
      <c r="H13" s="116" t="s">
        <v>232</v>
      </c>
      <c r="I13" s="112">
        <v>0</v>
      </c>
    </row>
    <row r="14" ht="19.5" customHeight="1" spans="1:9">
      <c r="A14" s="116" t="s">
        <v>233</v>
      </c>
      <c r="B14" s="116" t="s">
        <v>234</v>
      </c>
      <c r="C14" s="112">
        <v>0</v>
      </c>
      <c r="D14" s="116" t="s">
        <v>235</v>
      </c>
      <c r="E14" s="116" t="s">
        <v>236</v>
      </c>
      <c r="F14" s="112">
        <v>0</v>
      </c>
      <c r="G14" s="116" t="s">
        <v>237</v>
      </c>
      <c r="H14" s="116" t="s">
        <v>238</v>
      </c>
      <c r="I14" s="112">
        <v>0</v>
      </c>
    </row>
    <row r="15" ht="19.5" customHeight="1" spans="1:9">
      <c r="A15" s="116" t="s">
        <v>239</v>
      </c>
      <c r="B15" s="116" t="s">
        <v>240</v>
      </c>
      <c r="C15" s="112">
        <v>114426.87</v>
      </c>
      <c r="D15" s="116" t="s">
        <v>241</v>
      </c>
      <c r="E15" s="116" t="s">
        <v>242</v>
      </c>
      <c r="F15" s="112">
        <v>0</v>
      </c>
      <c r="G15" s="116" t="s">
        <v>243</v>
      </c>
      <c r="H15" s="116" t="s">
        <v>244</v>
      </c>
      <c r="I15" s="112">
        <v>0</v>
      </c>
    </row>
    <row r="16" ht="19.5" customHeight="1" spans="1:9">
      <c r="A16" s="116" t="s">
        <v>245</v>
      </c>
      <c r="B16" s="116" t="s">
        <v>246</v>
      </c>
      <c r="C16" s="112">
        <v>104581.8</v>
      </c>
      <c r="D16" s="116" t="s">
        <v>247</v>
      </c>
      <c r="E16" s="116" t="s">
        <v>248</v>
      </c>
      <c r="F16" s="112">
        <v>14352</v>
      </c>
      <c r="G16" s="116" t="s">
        <v>249</v>
      </c>
      <c r="H16" s="116" t="s">
        <v>250</v>
      </c>
      <c r="I16" s="112">
        <v>0</v>
      </c>
    </row>
    <row r="17" ht="19.5" customHeight="1" spans="1:9">
      <c r="A17" s="116" t="s">
        <v>251</v>
      </c>
      <c r="B17" s="116" t="s">
        <v>252</v>
      </c>
      <c r="C17" s="112">
        <v>9680.38</v>
      </c>
      <c r="D17" s="116" t="s">
        <v>253</v>
      </c>
      <c r="E17" s="116" t="s">
        <v>254</v>
      </c>
      <c r="F17" s="112">
        <v>0</v>
      </c>
      <c r="G17" s="116" t="s">
        <v>255</v>
      </c>
      <c r="H17" s="116" t="s">
        <v>256</v>
      </c>
      <c r="I17" s="112">
        <v>0</v>
      </c>
    </row>
    <row r="18" ht="19.5" customHeight="1" spans="1:9">
      <c r="A18" s="116" t="s">
        <v>257</v>
      </c>
      <c r="B18" s="116" t="s">
        <v>258</v>
      </c>
      <c r="C18" s="112">
        <v>220863</v>
      </c>
      <c r="D18" s="116" t="s">
        <v>259</v>
      </c>
      <c r="E18" s="116" t="s">
        <v>260</v>
      </c>
      <c r="F18" s="112">
        <v>4125</v>
      </c>
      <c r="G18" s="116" t="s">
        <v>261</v>
      </c>
      <c r="H18" s="116" t="s">
        <v>262</v>
      </c>
      <c r="I18" s="112">
        <v>0</v>
      </c>
    </row>
    <row r="19" ht="19.5" customHeight="1" spans="1:9">
      <c r="A19" s="116" t="s">
        <v>263</v>
      </c>
      <c r="B19" s="116" t="s">
        <v>264</v>
      </c>
      <c r="C19" s="112">
        <v>0</v>
      </c>
      <c r="D19" s="116" t="s">
        <v>265</v>
      </c>
      <c r="E19" s="116" t="s">
        <v>266</v>
      </c>
      <c r="F19" s="112">
        <v>0</v>
      </c>
      <c r="G19" s="116" t="s">
        <v>267</v>
      </c>
      <c r="H19" s="116" t="s">
        <v>268</v>
      </c>
      <c r="I19" s="112">
        <v>0</v>
      </c>
    </row>
    <row r="20" ht="19.5" customHeight="1" spans="1:9">
      <c r="A20" s="116" t="s">
        <v>269</v>
      </c>
      <c r="B20" s="116" t="s">
        <v>270</v>
      </c>
      <c r="C20" s="112">
        <v>0</v>
      </c>
      <c r="D20" s="116" t="s">
        <v>271</v>
      </c>
      <c r="E20" s="116" t="s">
        <v>272</v>
      </c>
      <c r="F20" s="112">
        <v>33930</v>
      </c>
      <c r="G20" s="116" t="s">
        <v>273</v>
      </c>
      <c r="H20" s="116" t="s">
        <v>274</v>
      </c>
      <c r="I20" s="112">
        <v>0</v>
      </c>
    </row>
    <row r="21" ht="19.5" customHeight="1" spans="1:9">
      <c r="A21" s="116" t="s">
        <v>275</v>
      </c>
      <c r="B21" s="116" t="s">
        <v>276</v>
      </c>
      <c r="C21" s="112">
        <v>186001.63</v>
      </c>
      <c r="D21" s="116" t="s">
        <v>277</v>
      </c>
      <c r="E21" s="116" t="s">
        <v>278</v>
      </c>
      <c r="F21" s="112">
        <v>0</v>
      </c>
      <c r="G21" s="116" t="s">
        <v>279</v>
      </c>
      <c r="H21" s="116" t="s">
        <v>280</v>
      </c>
      <c r="I21" s="112">
        <v>0</v>
      </c>
    </row>
    <row r="22" ht="19.5" customHeight="1" spans="1:9">
      <c r="A22" s="116" t="s">
        <v>281</v>
      </c>
      <c r="B22" s="116" t="s">
        <v>282</v>
      </c>
      <c r="C22" s="112">
        <v>0</v>
      </c>
      <c r="D22" s="116" t="s">
        <v>283</v>
      </c>
      <c r="E22" s="116" t="s">
        <v>284</v>
      </c>
      <c r="F22" s="112">
        <v>1200</v>
      </c>
      <c r="G22" s="116" t="s">
        <v>285</v>
      </c>
      <c r="H22" s="116" t="s">
        <v>286</v>
      </c>
      <c r="I22" s="112">
        <v>0</v>
      </c>
    </row>
    <row r="23" ht="19.5" customHeight="1" spans="1:9">
      <c r="A23" s="116" t="s">
        <v>287</v>
      </c>
      <c r="B23" s="116" t="s">
        <v>288</v>
      </c>
      <c r="C23" s="112">
        <v>0</v>
      </c>
      <c r="D23" s="116" t="s">
        <v>289</v>
      </c>
      <c r="E23" s="116" t="s">
        <v>290</v>
      </c>
      <c r="F23" s="112">
        <v>0</v>
      </c>
      <c r="G23" s="116" t="s">
        <v>291</v>
      </c>
      <c r="H23" s="116" t="s">
        <v>292</v>
      </c>
      <c r="I23" s="112">
        <v>0</v>
      </c>
    </row>
    <row r="24" ht="19.5" customHeight="1" spans="1:9">
      <c r="A24" s="116" t="s">
        <v>293</v>
      </c>
      <c r="B24" s="116" t="s">
        <v>294</v>
      </c>
      <c r="C24" s="112">
        <v>0</v>
      </c>
      <c r="D24" s="116" t="s">
        <v>295</v>
      </c>
      <c r="E24" s="116" t="s">
        <v>296</v>
      </c>
      <c r="F24" s="112">
        <v>0</v>
      </c>
      <c r="G24" s="116" t="s">
        <v>297</v>
      </c>
      <c r="H24" s="116" t="s">
        <v>298</v>
      </c>
      <c r="I24" s="112">
        <v>0</v>
      </c>
    </row>
    <row r="25" ht="19.5" customHeight="1" spans="1:9">
      <c r="A25" s="116" t="s">
        <v>299</v>
      </c>
      <c r="B25" s="116" t="s">
        <v>300</v>
      </c>
      <c r="C25" s="112">
        <v>0</v>
      </c>
      <c r="D25" s="116" t="s">
        <v>301</v>
      </c>
      <c r="E25" s="116" t="s">
        <v>302</v>
      </c>
      <c r="F25" s="112">
        <v>0</v>
      </c>
      <c r="G25" s="116" t="s">
        <v>303</v>
      </c>
      <c r="H25" s="116" t="s">
        <v>304</v>
      </c>
      <c r="I25" s="112">
        <v>0</v>
      </c>
    </row>
    <row r="26" ht="19.5" customHeight="1" spans="1:9">
      <c r="A26" s="116" t="s">
        <v>305</v>
      </c>
      <c r="B26" s="116" t="s">
        <v>306</v>
      </c>
      <c r="C26" s="112">
        <v>182700</v>
      </c>
      <c r="D26" s="116" t="s">
        <v>307</v>
      </c>
      <c r="E26" s="116" t="s">
        <v>308</v>
      </c>
      <c r="F26" s="112">
        <v>0</v>
      </c>
      <c r="G26" s="116" t="s">
        <v>309</v>
      </c>
      <c r="H26" s="116" t="s">
        <v>310</v>
      </c>
      <c r="I26" s="112">
        <v>0</v>
      </c>
    </row>
    <row r="27" ht="19.5" customHeight="1" spans="1:9">
      <c r="A27" s="116" t="s">
        <v>311</v>
      </c>
      <c r="B27" s="116" t="s">
        <v>312</v>
      </c>
      <c r="C27" s="112">
        <v>0</v>
      </c>
      <c r="D27" s="116" t="s">
        <v>313</v>
      </c>
      <c r="E27" s="116" t="s">
        <v>314</v>
      </c>
      <c r="F27" s="112">
        <v>0</v>
      </c>
      <c r="G27" s="116" t="s">
        <v>315</v>
      </c>
      <c r="H27" s="116" t="s">
        <v>316</v>
      </c>
      <c r="I27" s="112">
        <v>0</v>
      </c>
    </row>
    <row r="28" ht="19.5" customHeight="1" spans="1:9">
      <c r="A28" s="116" t="s">
        <v>317</v>
      </c>
      <c r="B28" s="116" t="s">
        <v>318</v>
      </c>
      <c r="C28" s="112">
        <v>3301.63</v>
      </c>
      <c r="D28" s="116" t="s">
        <v>319</v>
      </c>
      <c r="E28" s="116" t="s">
        <v>320</v>
      </c>
      <c r="F28" s="112">
        <v>0</v>
      </c>
      <c r="G28" s="116" t="s">
        <v>321</v>
      </c>
      <c r="H28" s="116" t="s">
        <v>322</v>
      </c>
      <c r="I28" s="112">
        <v>0</v>
      </c>
    </row>
    <row r="29" ht="19.5" customHeight="1" spans="1:9">
      <c r="A29" s="116" t="s">
        <v>323</v>
      </c>
      <c r="B29" s="116" t="s">
        <v>324</v>
      </c>
      <c r="C29" s="112">
        <v>0</v>
      </c>
      <c r="D29" s="116" t="s">
        <v>325</v>
      </c>
      <c r="E29" s="116" t="s">
        <v>326</v>
      </c>
      <c r="F29" s="112">
        <v>32400</v>
      </c>
      <c r="G29" s="103" t="s">
        <v>327</v>
      </c>
      <c r="H29" s="116" t="s">
        <v>328</v>
      </c>
      <c r="I29" s="112">
        <v>0</v>
      </c>
    </row>
    <row r="30" ht="19.5" customHeight="1" spans="1:9">
      <c r="A30" s="116" t="s">
        <v>329</v>
      </c>
      <c r="B30" s="116" t="s">
        <v>330</v>
      </c>
      <c r="C30" s="112">
        <v>0</v>
      </c>
      <c r="D30" s="116" t="s">
        <v>331</v>
      </c>
      <c r="E30" s="116" t="s">
        <v>332</v>
      </c>
      <c r="F30" s="112">
        <v>0</v>
      </c>
      <c r="G30" s="116" t="s">
        <v>333</v>
      </c>
      <c r="H30" s="116" t="s">
        <v>334</v>
      </c>
      <c r="I30" s="112">
        <v>0</v>
      </c>
    </row>
    <row r="31" ht="19.5" customHeight="1" spans="1:9">
      <c r="A31" s="116" t="s">
        <v>335</v>
      </c>
      <c r="B31" s="116" t="s">
        <v>336</v>
      </c>
      <c r="C31" s="112">
        <v>0</v>
      </c>
      <c r="D31" s="116" t="s">
        <v>337</v>
      </c>
      <c r="E31" s="116" t="s">
        <v>338</v>
      </c>
      <c r="F31" s="112">
        <v>117317.5</v>
      </c>
      <c r="G31" s="116" t="s">
        <v>339</v>
      </c>
      <c r="H31" s="116" t="s">
        <v>340</v>
      </c>
      <c r="I31" s="112">
        <v>0</v>
      </c>
    </row>
    <row r="32" ht="19.5" customHeight="1" spans="1:9">
      <c r="A32" s="116" t="s">
        <v>341</v>
      </c>
      <c r="B32" s="116" t="s">
        <v>342</v>
      </c>
      <c r="C32" s="112">
        <v>0</v>
      </c>
      <c r="D32" s="116" t="s">
        <v>343</v>
      </c>
      <c r="E32" s="116" t="s">
        <v>344</v>
      </c>
      <c r="F32" s="112">
        <v>0</v>
      </c>
      <c r="G32" s="116" t="s">
        <v>345</v>
      </c>
      <c r="H32" s="116" t="s">
        <v>346</v>
      </c>
      <c r="I32" s="112">
        <v>0</v>
      </c>
    </row>
    <row r="33" ht="19.5" customHeight="1" spans="1:9">
      <c r="A33" s="116" t="s">
        <v>347</v>
      </c>
      <c r="B33" s="116" t="s">
        <v>348</v>
      </c>
      <c r="C33" s="112">
        <v>0</v>
      </c>
      <c r="D33" s="116" t="s">
        <v>349</v>
      </c>
      <c r="E33" s="116" t="s">
        <v>350</v>
      </c>
      <c r="F33" s="112">
        <v>29043.98</v>
      </c>
      <c r="G33" s="116" t="s">
        <v>351</v>
      </c>
      <c r="H33" s="116" t="s">
        <v>352</v>
      </c>
      <c r="I33" s="112">
        <v>0</v>
      </c>
    </row>
    <row r="34" ht="19.5" customHeight="1" spans="1:9">
      <c r="A34" s="116"/>
      <c r="B34" s="116"/>
      <c r="C34" s="117"/>
      <c r="D34" s="116" t="s">
        <v>353</v>
      </c>
      <c r="E34" s="116" t="s">
        <v>354</v>
      </c>
      <c r="F34" s="112">
        <v>0</v>
      </c>
      <c r="G34" s="116" t="s">
        <v>355</v>
      </c>
      <c r="H34" s="116" t="s">
        <v>356</v>
      </c>
      <c r="I34" s="112">
        <v>0</v>
      </c>
    </row>
    <row r="35" ht="19.5" customHeight="1" spans="1:9">
      <c r="A35" s="116"/>
      <c r="B35" s="116"/>
      <c r="C35" s="117"/>
      <c r="D35" s="116" t="s">
        <v>357</v>
      </c>
      <c r="E35" s="116" t="s">
        <v>358</v>
      </c>
      <c r="F35" s="112">
        <v>0</v>
      </c>
      <c r="G35" s="116" t="s">
        <v>359</v>
      </c>
      <c r="H35" s="116" t="s">
        <v>360</v>
      </c>
      <c r="I35" s="112">
        <v>0</v>
      </c>
    </row>
    <row r="36" ht="19.5" customHeight="1" spans="1:9">
      <c r="A36" s="116"/>
      <c r="B36" s="116"/>
      <c r="C36" s="117"/>
      <c r="D36" s="116" t="s">
        <v>361</v>
      </c>
      <c r="E36" s="116" t="s">
        <v>362</v>
      </c>
      <c r="F36" s="112">
        <v>0</v>
      </c>
      <c r="G36" s="116" t="s">
        <v>363</v>
      </c>
      <c r="H36" s="116" t="s">
        <v>364</v>
      </c>
      <c r="I36" s="112">
        <v>0</v>
      </c>
    </row>
    <row r="37" ht="19.5" customHeight="1" spans="1:9">
      <c r="A37" s="116"/>
      <c r="B37" s="116"/>
      <c r="C37" s="117"/>
      <c r="D37" s="116" t="s">
        <v>365</v>
      </c>
      <c r="E37" s="116" t="s">
        <v>366</v>
      </c>
      <c r="F37" s="112">
        <v>0</v>
      </c>
      <c r="G37" s="116"/>
      <c r="H37" s="116"/>
      <c r="I37" s="117"/>
    </row>
    <row r="38" ht="19.5" customHeight="1" spans="1:9">
      <c r="A38" s="116"/>
      <c r="B38" s="116"/>
      <c r="C38" s="117"/>
      <c r="D38" s="116" t="s">
        <v>367</v>
      </c>
      <c r="E38" s="116" t="s">
        <v>368</v>
      </c>
      <c r="F38" s="112">
        <v>0</v>
      </c>
      <c r="G38" s="116"/>
      <c r="H38" s="116"/>
      <c r="I38" s="117"/>
    </row>
    <row r="39" ht="19.5" customHeight="1" spans="1:9">
      <c r="A39" s="111" t="s">
        <v>369</v>
      </c>
      <c r="B39" s="111" t="s">
        <v>369</v>
      </c>
      <c r="C39" s="112">
        <v>2743289.4</v>
      </c>
      <c r="D39" s="111" t="s">
        <v>370</v>
      </c>
      <c r="E39" s="111" t="s">
        <v>370</v>
      </c>
      <c r="F39" s="118" t="s">
        <v>370</v>
      </c>
      <c r="G39" s="111" t="s">
        <v>370</v>
      </c>
      <c r="H39" s="111" t="s">
        <v>370</v>
      </c>
      <c r="I39" s="112">
        <v>302717.5</v>
      </c>
    </row>
    <row r="40" ht="19.5" customHeight="1" spans="1:9">
      <c r="A40" s="114" t="s">
        <v>371</v>
      </c>
      <c r="B40" s="114" t="s">
        <v>371</v>
      </c>
      <c r="C40" s="119" t="s">
        <v>371</v>
      </c>
      <c r="D40" s="114" t="s">
        <v>371</v>
      </c>
      <c r="E40" s="114" t="s">
        <v>371</v>
      </c>
      <c r="F40" s="114" t="s">
        <v>371</v>
      </c>
      <c r="G40" s="114" t="s">
        <v>371</v>
      </c>
      <c r="H40" s="114" t="s">
        <v>371</v>
      </c>
      <c r="I40" s="119"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8" sqref="K28"/>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7:7">
      <c r="G1" s="109" t="s">
        <v>372</v>
      </c>
    </row>
    <row r="2" spans="12:12">
      <c r="L2" s="100" t="s">
        <v>373</v>
      </c>
    </row>
    <row r="3" ht="15" spans="1:12">
      <c r="A3" s="101" t="s">
        <v>2</v>
      </c>
      <c r="L3" s="100" t="s">
        <v>3</v>
      </c>
    </row>
    <row r="4" ht="15" customHeight="1" spans="1:12">
      <c r="A4" s="102" t="s">
        <v>374</v>
      </c>
      <c r="B4" s="102" t="s">
        <v>374</v>
      </c>
      <c r="C4" s="102" t="s">
        <v>374</v>
      </c>
      <c r="D4" s="102" t="s">
        <v>374</v>
      </c>
      <c r="E4" s="102" t="s">
        <v>374</v>
      </c>
      <c r="F4" s="102" t="s">
        <v>374</v>
      </c>
      <c r="G4" s="102" t="s">
        <v>374</v>
      </c>
      <c r="H4" s="102" t="s">
        <v>374</v>
      </c>
      <c r="I4" s="102" t="s">
        <v>374</v>
      </c>
      <c r="J4" s="102" t="s">
        <v>374</v>
      </c>
      <c r="K4" s="102" t="s">
        <v>374</v>
      </c>
      <c r="L4" s="102" t="s">
        <v>374</v>
      </c>
    </row>
    <row r="5" ht="15" customHeight="1" spans="1:12">
      <c r="A5" s="102" t="s">
        <v>190</v>
      </c>
      <c r="B5" s="102" t="s">
        <v>122</v>
      </c>
      <c r="C5" s="102" t="s">
        <v>8</v>
      </c>
      <c r="D5" s="102" t="s">
        <v>190</v>
      </c>
      <c r="E5" s="102" t="s">
        <v>122</v>
      </c>
      <c r="F5" s="102" t="s">
        <v>8</v>
      </c>
      <c r="G5" s="102" t="s">
        <v>190</v>
      </c>
      <c r="H5" s="102" t="s">
        <v>122</v>
      </c>
      <c r="I5" s="102" t="s">
        <v>8</v>
      </c>
      <c r="J5" s="102" t="s">
        <v>190</v>
      </c>
      <c r="K5" s="102" t="s">
        <v>122</v>
      </c>
      <c r="L5" s="102" t="s">
        <v>8</v>
      </c>
    </row>
    <row r="6" ht="15" customHeight="1" spans="1:12">
      <c r="A6" s="103" t="s">
        <v>191</v>
      </c>
      <c r="B6" s="103" t="s">
        <v>192</v>
      </c>
      <c r="C6" s="104">
        <v>0</v>
      </c>
      <c r="D6" s="103" t="s">
        <v>193</v>
      </c>
      <c r="E6" s="103" t="s">
        <v>194</v>
      </c>
      <c r="F6" s="104">
        <v>520777.42</v>
      </c>
      <c r="G6" s="103" t="s">
        <v>375</v>
      </c>
      <c r="H6" s="103" t="s">
        <v>376</v>
      </c>
      <c r="I6" s="104">
        <v>0</v>
      </c>
      <c r="J6" s="103" t="s">
        <v>377</v>
      </c>
      <c r="K6" s="103" t="s">
        <v>378</v>
      </c>
      <c r="L6" s="104">
        <v>0</v>
      </c>
    </row>
    <row r="7" ht="15" customHeight="1" spans="1:12">
      <c r="A7" s="103" t="s">
        <v>197</v>
      </c>
      <c r="B7" s="103" t="s">
        <v>198</v>
      </c>
      <c r="C7" s="104">
        <v>0</v>
      </c>
      <c r="D7" s="103" t="s">
        <v>199</v>
      </c>
      <c r="E7" s="103" t="s">
        <v>200</v>
      </c>
      <c r="F7" s="104">
        <v>21179.92</v>
      </c>
      <c r="G7" s="103" t="s">
        <v>379</v>
      </c>
      <c r="H7" s="103" t="s">
        <v>202</v>
      </c>
      <c r="I7" s="104">
        <v>0</v>
      </c>
      <c r="J7" s="103" t="s">
        <v>380</v>
      </c>
      <c r="K7" s="103" t="s">
        <v>381</v>
      </c>
      <c r="L7" s="104">
        <v>0</v>
      </c>
    </row>
    <row r="8" ht="15" customHeight="1" spans="1:12">
      <c r="A8" s="103" t="s">
        <v>203</v>
      </c>
      <c r="B8" s="103" t="s">
        <v>204</v>
      </c>
      <c r="C8" s="104">
        <v>0</v>
      </c>
      <c r="D8" s="103" t="s">
        <v>205</v>
      </c>
      <c r="E8" s="103" t="s">
        <v>206</v>
      </c>
      <c r="F8" s="104">
        <v>0</v>
      </c>
      <c r="G8" s="103" t="s">
        <v>382</v>
      </c>
      <c r="H8" s="103" t="s">
        <v>208</v>
      </c>
      <c r="I8" s="104">
        <v>0</v>
      </c>
      <c r="J8" s="103" t="s">
        <v>383</v>
      </c>
      <c r="K8" s="103" t="s">
        <v>334</v>
      </c>
      <c r="L8" s="104">
        <v>0</v>
      </c>
    </row>
    <row r="9" ht="15" customHeight="1" spans="1:12">
      <c r="A9" s="103" t="s">
        <v>209</v>
      </c>
      <c r="B9" s="103" t="s">
        <v>210</v>
      </c>
      <c r="C9" s="104">
        <v>0</v>
      </c>
      <c r="D9" s="103" t="s">
        <v>211</v>
      </c>
      <c r="E9" s="103" t="s">
        <v>212</v>
      </c>
      <c r="F9" s="104">
        <v>0</v>
      </c>
      <c r="G9" s="103" t="s">
        <v>384</v>
      </c>
      <c r="H9" s="103" t="s">
        <v>214</v>
      </c>
      <c r="I9" s="104">
        <v>0</v>
      </c>
      <c r="J9" s="103" t="s">
        <v>297</v>
      </c>
      <c r="K9" s="103" t="s">
        <v>298</v>
      </c>
      <c r="L9" s="104">
        <v>0</v>
      </c>
    </row>
    <row r="10" ht="15" customHeight="1" spans="1:12">
      <c r="A10" s="103" t="s">
        <v>215</v>
      </c>
      <c r="B10" s="103" t="s">
        <v>216</v>
      </c>
      <c r="C10" s="104">
        <v>0</v>
      </c>
      <c r="D10" s="103" t="s">
        <v>217</v>
      </c>
      <c r="E10" s="103" t="s">
        <v>218</v>
      </c>
      <c r="F10" s="104">
        <v>0</v>
      </c>
      <c r="G10" s="103" t="s">
        <v>385</v>
      </c>
      <c r="H10" s="103" t="s">
        <v>220</v>
      </c>
      <c r="I10" s="104">
        <v>0</v>
      </c>
      <c r="J10" s="103" t="s">
        <v>303</v>
      </c>
      <c r="K10" s="103" t="s">
        <v>304</v>
      </c>
      <c r="L10" s="104">
        <v>0</v>
      </c>
    </row>
    <row r="11" ht="15" customHeight="1" spans="1:12">
      <c r="A11" s="103" t="s">
        <v>221</v>
      </c>
      <c r="B11" s="103" t="s">
        <v>222</v>
      </c>
      <c r="C11" s="104">
        <v>0</v>
      </c>
      <c r="D11" s="103" t="s">
        <v>223</v>
      </c>
      <c r="E11" s="103" t="s">
        <v>224</v>
      </c>
      <c r="F11" s="104">
        <v>0</v>
      </c>
      <c r="G11" s="103" t="s">
        <v>386</v>
      </c>
      <c r="H11" s="103" t="s">
        <v>226</v>
      </c>
      <c r="I11" s="104">
        <v>0</v>
      </c>
      <c r="J11" s="103" t="s">
        <v>309</v>
      </c>
      <c r="K11" s="103" t="s">
        <v>310</v>
      </c>
      <c r="L11" s="104">
        <v>0</v>
      </c>
    </row>
    <row r="12" ht="15" customHeight="1" spans="1:12">
      <c r="A12" s="103" t="s">
        <v>227</v>
      </c>
      <c r="B12" s="103" t="s">
        <v>228</v>
      </c>
      <c r="C12" s="104">
        <v>0</v>
      </c>
      <c r="D12" s="103" t="s">
        <v>229</v>
      </c>
      <c r="E12" s="103" t="s">
        <v>230</v>
      </c>
      <c r="F12" s="104">
        <v>0</v>
      </c>
      <c r="G12" s="103" t="s">
        <v>387</v>
      </c>
      <c r="H12" s="103" t="s">
        <v>232</v>
      </c>
      <c r="I12" s="104">
        <v>0</v>
      </c>
      <c r="J12" s="103" t="s">
        <v>315</v>
      </c>
      <c r="K12" s="103" t="s">
        <v>316</v>
      </c>
      <c r="L12" s="104">
        <v>0</v>
      </c>
    </row>
    <row r="13" ht="15" customHeight="1" spans="1:12">
      <c r="A13" s="103" t="s">
        <v>233</v>
      </c>
      <c r="B13" s="103" t="s">
        <v>234</v>
      </c>
      <c r="C13" s="104">
        <v>0</v>
      </c>
      <c r="D13" s="103" t="s">
        <v>235</v>
      </c>
      <c r="E13" s="103" t="s">
        <v>236</v>
      </c>
      <c r="F13" s="104">
        <v>0</v>
      </c>
      <c r="G13" s="103" t="s">
        <v>388</v>
      </c>
      <c r="H13" s="103" t="s">
        <v>238</v>
      </c>
      <c r="I13" s="104">
        <v>0</v>
      </c>
      <c r="J13" s="103" t="s">
        <v>321</v>
      </c>
      <c r="K13" s="103" t="s">
        <v>322</v>
      </c>
      <c r="L13" s="104">
        <v>0</v>
      </c>
    </row>
    <row r="14" ht="15" customHeight="1" spans="1:12">
      <c r="A14" s="103" t="s">
        <v>239</v>
      </c>
      <c r="B14" s="103" t="s">
        <v>240</v>
      </c>
      <c r="C14" s="104">
        <v>0</v>
      </c>
      <c r="D14" s="103" t="s">
        <v>241</v>
      </c>
      <c r="E14" s="103" t="s">
        <v>242</v>
      </c>
      <c r="F14" s="104">
        <v>0</v>
      </c>
      <c r="G14" s="103" t="s">
        <v>389</v>
      </c>
      <c r="H14" s="103" t="s">
        <v>268</v>
      </c>
      <c r="I14" s="104">
        <v>0</v>
      </c>
      <c r="J14" s="103" t="s">
        <v>327</v>
      </c>
      <c r="K14" s="103" t="s">
        <v>328</v>
      </c>
      <c r="L14" s="104">
        <v>0</v>
      </c>
    </row>
    <row r="15" ht="15" customHeight="1" spans="1:12">
      <c r="A15" s="103" t="s">
        <v>245</v>
      </c>
      <c r="B15" s="103" t="s">
        <v>246</v>
      </c>
      <c r="C15" s="104">
        <v>0</v>
      </c>
      <c r="D15" s="103" t="s">
        <v>247</v>
      </c>
      <c r="E15" s="103" t="s">
        <v>248</v>
      </c>
      <c r="F15" s="104">
        <v>27337</v>
      </c>
      <c r="G15" s="103" t="s">
        <v>390</v>
      </c>
      <c r="H15" s="103" t="s">
        <v>274</v>
      </c>
      <c r="I15" s="104">
        <v>0</v>
      </c>
      <c r="J15" s="103" t="s">
        <v>333</v>
      </c>
      <c r="K15" s="103" t="s">
        <v>334</v>
      </c>
      <c r="L15" s="104">
        <v>0</v>
      </c>
    </row>
    <row r="16" ht="15" customHeight="1" spans="1:12">
      <c r="A16" s="103" t="s">
        <v>251</v>
      </c>
      <c r="B16" s="103" t="s">
        <v>252</v>
      </c>
      <c r="C16" s="104">
        <v>0</v>
      </c>
      <c r="D16" s="103" t="s">
        <v>253</v>
      </c>
      <c r="E16" s="103" t="s">
        <v>254</v>
      </c>
      <c r="F16" s="104">
        <v>0</v>
      </c>
      <c r="G16" s="103">
        <v>30921</v>
      </c>
      <c r="H16" s="103" t="s">
        <v>280</v>
      </c>
      <c r="I16" s="104">
        <v>0</v>
      </c>
      <c r="J16" s="103" t="s">
        <v>391</v>
      </c>
      <c r="K16" s="103" t="s">
        <v>392</v>
      </c>
      <c r="L16" s="104">
        <v>0</v>
      </c>
    </row>
    <row r="17" ht="15" customHeight="1" spans="1:12">
      <c r="A17" s="103" t="s">
        <v>257</v>
      </c>
      <c r="B17" s="103" t="s">
        <v>258</v>
      </c>
      <c r="C17" s="104">
        <v>0</v>
      </c>
      <c r="D17" s="103" t="s">
        <v>259</v>
      </c>
      <c r="E17" s="103" t="s">
        <v>260</v>
      </c>
      <c r="F17" s="104">
        <v>0</v>
      </c>
      <c r="G17" s="103" t="s">
        <v>393</v>
      </c>
      <c r="H17" s="103" t="s">
        <v>286</v>
      </c>
      <c r="I17" s="104">
        <v>0</v>
      </c>
      <c r="J17" s="103" t="s">
        <v>394</v>
      </c>
      <c r="K17" s="103" t="s">
        <v>395</v>
      </c>
      <c r="L17" s="104">
        <v>0</v>
      </c>
    </row>
    <row r="18" ht="15" customHeight="1" spans="1:12">
      <c r="A18" s="103" t="s">
        <v>263</v>
      </c>
      <c r="B18" s="103" t="s">
        <v>264</v>
      </c>
      <c r="C18" s="104">
        <v>0</v>
      </c>
      <c r="D18" s="103" t="s">
        <v>265</v>
      </c>
      <c r="E18" s="103" t="s">
        <v>266</v>
      </c>
      <c r="F18" s="104">
        <v>1632</v>
      </c>
      <c r="G18" s="103" t="s">
        <v>396</v>
      </c>
      <c r="H18" s="103" t="s">
        <v>397</v>
      </c>
      <c r="I18" s="104">
        <v>0</v>
      </c>
      <c r="J18" s="103" t="s">
        <v>398</v>
      </c>
      <c r="K18" s="103" t="s">
        <v>399</v>
      </c>
      <c r="L18" s="104">
        <v>0</v>
      </c>
    </row>
    <row r="19" ht="15" customHeight="1" spans="1:12">
      <c r="A19" s="103" t="s">
        <v>269</v>
      </c>
      <c r="B19" s="103" t="s">
        <v>270</v>
      </c>
      <c r="C19" s="104">
        <v>0</v>
      </c>
      <c r="D19" s="103" t="s">
        <v>271</v>
      </c>
      <c r="E19" s="103" t="s">
        <v>272</v>
      </c>
      <c r="F19" s="104">
        <v>6880</v>
      </c>
      <c r="G19" s="103" t="s">
        <v>195</v>
      </c>
      <c r="H19" s="103" t="s">
        <v>196</v>
      </c>
      <c r="I19" s="104">
        <v>0</v>
      </c>
      <c r="J19" s="103" t="s">
        <v>400</v>
      </c>
      <c r="K19" s="103" t="s">
        <v>401</v>
      </c>
      <c r="L19" s="104">
        <v>0</v>
      </c>
    </row>
    <row r="20" ht="15" customHeight="1" spans="1:12">
      <c r="A20" s="103" t="s">
        <v>275</v>
      </c>
      <c r="B20" s="103" t="s">
        <v>276</v>
      </c>
      <c r="C20" s="104">
        <v>0</v>
      </c>
      <c r="D20" s="103" t="s">
        <v>277</v>
      </c>
      <c r="E20" s="103" t="s">
        <v>278</v>
      </c>
      <c r="F20" s="104">
        <v>0</v>
      </c>
      <c r="G20" s="103" t="s">
        <v>201</v>
      </c>
      <c r="H20" s="103" t="s">
        <v>202</v>
      </c>
      <c r="I20" s="104">
        <v>0</v>
      </c>
      <c r="J20" s="103" t="s">
        <v>339</v>
      </c>
      <c r="K20" s="103" t="s">
        <v>340</v>
      </c>
      <c r="L20" s="104">
        <v>0</v>
      </c>
    </row>
    <row r="21" ht="15" customHeight="1" spans="1:12">
      <c r="A21" s="103" t="s">
        <v>281</v>
      </c>
      <c r="B21" s="103" t="s">
        <v>282</v>
      </c>
      <c r="C21" s="104">
        <v>0</v>
      </c>
      <c r="D21" s="103" t="s">
        <v>283</v>
      </c>
      <c r="E21" s="103" t="s">
        <v>284</v>
      </c>
      <c r="F21" s="104">
        <v>0</v>
      </c>
      <c r="G21" s="103" t="s">
        <v>207</v>
      </c>
      <c r="H21" s="103" t="s">
        <v>208</v>
      </c>
      <c r="I21" s="104">
        <v>0</v>
      </c>
      <c r="J21" s="103" t="s">
        <v>345</v>
      </c>
      <c r="K21" s="103" t="s">
        <v>346</v>
      </c>
      <c r="L21" s="104">
        <v>0</v>
      </c>
    </row>
    <row r="22" ht="15" customHeight="1" spans="1:12">
      <c r="A22" s="103" t="s">
        <v>287</v>
      </c>
      <c r="B22" s="103" t="s">
        <v>288</v>
      </c>
      <c r="C22" s="104">
        <v>0</v>
      </c>
      <c r="D22" s="103" t="s">
        <v>289</v>
      </c>
      <c r="E22" s="103" t="s">
        <v>290</v>
      </c>
      <c r="F22" s="104">
        <v>0</v>
      </c>
      <c r="G22" s="103" t="s">
        <v>213</v>
      </c>
      <c r="H22" s="103" t="s">
        <v>214</v>
      </c>
      <c r="I22" s="104">
        <v>0</v>
      </c>
      <c r="J22" s="103" t="s">
        <v>351</v>
      </c>
      <c r="K22" s="103" t="s">
        <v>352</v>
      </c>
      <c r="L22" s="104">
        <v>0</v>
      </c>
    </row>
    <row r="23" ht="15" customHeight="1" spans="1:12">
      <c r="A23" s="103" t="s">
        <v>293</v>
      </c>
      <c r="B23" s="103" t="s">
        <v>294</v>
      </c>
      <c r="C23" s="104">
        <v>0</v>
      </c>
      <c r="D23" s="103" t="s">
        <v>295</v>
      </c>
      <c r="E23" s="103" t="s">
        <v>296</v>
      </c>
      <c r="F23" s="104">
        <v>0</v>
      </c>
      <c r="G23" s="103" t="s">
        <v>219</v>
      </c>
      <c r="H23" s="103" t="s">
        <v>220</v>
      </c>
      <c r="I23" s="104">
        <v>0</v>
      </c>
      <c r="J23" s="103" t="s">
        <v>355</v>
      </c>
      <c r="K23" s="103" t="s">
        <v>356</v>
      </c>
      <c r="L23" s="104">
        <v>0</v>
      </c>
    </row>
    <row r="24" ht="15" customHeight="1" spans="1:12">
      <c r="A24" s="103" t="s">
        <v>299</v>
      </c>
      <c r="B24" s="103" t="s">
        <v>300</v>
      </c>
      <c r="C24" s="104">
        <v>0</v>
      </c>
      <c r="D24" s="103" t="s">
        <v>301</v>
      </c>
      <c r="E24" s="103" t="s">
        <v>302</v>
      </c>
      <c r="F24" s="104">
        <v>0</v>
      </c>
      <c r="G24" s="103" t="s">
        <v>225</v>
      </c>
      <c r="H24" s="103" t="s">
        <v>226</v>
      </c>
      <c r="I24" s="104">
        <v>0</v>
      </c>
      <c r="J24" s="103" t="s">
        <v>359</v>
      </c>
      <c r="K24" s="103" t="s">
        <v>360</v>
      </c>
      <c r="L24" s="104">
        <v>0</v>
      </c>
    </row>
    <row r="25" ht="15" customHeight="1" spans="1:12">
      <c r="A25" s="103" t="s">
        <v>305</v>
      </c>
      <c r="B25" s="103" t="s">
        <v>306</v>
      </c>
      <c r="C25" s="104">
        <v>0</v>
      </c>
      <c r="D25" s="103" t="s">
        <v>307</v>
      </c>
      <c r="E25" s="103" t="s">
        <v>308</v>
      </c>
      <c r="F25" s="104">
        <v>42800</v>
      </c>
      <c r="G25" s="103" t="s">
        <v>231</v>
      </c>
      <c r="H25" s="103" t="s">
        <v>232</v>
      </c>
      <c r="I25" s="104">
        <v>0</v>
      </c>
      <c r="J25" s="103" t="s">
        <v>363</v>
      </c>
      <c r="K25" s="103" t="s">
        <v>364</v>
      </c>
      <c r="L25" s="104">
        <v>0</v>
      </c>
    </row>
    <row r="26" ht="15" customHeight="1" spans="1:12">
      <c r="A26" s="103" t="s">
        <v>311</v>
      </c>
      <c r="B26" s="103" t="s">
        <v>312</v>
      </c>
      <c r="C26" s="104">
        <v>0</v>
      </c>
      <c r="D26" s="103" t="s">
        <v>313</v>
      </c>
      <c r="E26" s="103" t="s">
        <v>314</v>
      </c>
      <c r="F26" s="104">
        <v>379300</v>
      </c>
      <c r="G26" s="103" t="s">
        <v>237</v>
      </c>
      <c r="H26" s="103" t="s">
        <v>238</v>
      </c>
      <c r="I26" s="104">
        <v>0</v>
      </c>
      <c r="J26" s="103"/>
      <c r="K26" s="103"/>
      <c r="L26" s="105"/>
    </row>
    <row r="27" ht="15" customHeight="1" spans="1:12">
      <c r="A27" s="103" t="s">
        <v>317</v>
      </c>
      <c r="B27" s="103" t="s">
        <v>318</v>
      </c>
      <c r="C27" s="104">
        <v>0</v>
      </c>
      <c r="D27" s="103" t="s">
        <v>319</v>
      </c>
      <c r="E27" s="103" t="s">
        <v>320</v>
      </c>
      <c r="F27" s="104">
        <v>0</v>
      </c>
      <c r="G27" s="103" t="s">
        <v>243</v>
      </c>
      <c r="H27" s="103" t="s">
        <v>244</v>
      </c>
      <c r="I27" s="104">
        <v>0</v>
      </c>
      <c r="J27" s="103"/>
      <c r="K27" s="103"/>
      <c r="L27" s="105"/>
    </row>
    <row r="28" ht="15" customHeight="1" spans="1:12">
      <c r="A28" s="103" t="s">
        <v>323</v>
      </c>
      <c r="B28" s="103" t="s">
        <v>324</v>
      </c>
      <c r="C28" s="104">
        <v>0</v>
      </c>
      <c r="D28" s="103" t="s">
        <v>325</v>
      </c>
      <c r="E28" s="103" t="s">
        <v>326</v>
      </c>
      <c r="F28" s="104">
        <v>0</v>
      </c>
      <c r="G28" s="103" t="s">
        <v>249</v>
      </c>
      <c r="H28" s="103" t="s">
        <v>250</v>
      </c>
      <c r="I28" s="104">
        <v>0</v>
      </c>
      <c r="J28" s="103"/>
      <c r="K28" s="103"/>
      <c r="L28" s="105"/>
    </row>
    <row r="29" ht="15" customHeight="1" spans="1:12">
      <c r="A29" s="103" t="s">
        <v>329</v>
      </c>
      <c r="B29" s="103" t="s">
        <v>330</v>
      </c>
      <c r="C29" s="104">
        <v>0</v>
      </c>
      <c r="D29" s="103" t="s">
        <v>331</v>
      </c>
      <c r="E29" s="103" t="s">
        <v>332</v>
      </c>
      <c r="F29" s="104">
        <v>0</v>
      </c>
      <c r="G29" s="103" t="s">
        <v>255</v>
      </c>
      <c r="H29" s="103" t="s">
        <v>256</v>
      </c>
      <c r="I29" s="104">
        <v>0</v>
      </c>
      <c r="J29" s="103"/>
      <c r="K29" s="103"/>
      <c r="L29" s="105"/>
    </row>
    <row r="30" ht="15" customHeight="1" spans="1:12">
      <c r="A30" s="103" t="s">
        <v>335</v>
      </c>
      <c r="B30" s="103" t="s">
        <v>336</v>
      </c>
      <c r="C30" s="104">
        <v>0</v>
      </c>
      <c r="D30" s="103" t="s">
        <v>337</v>
      </c>
      <c r="E30" s="103" t="s">
        <v>338</v>
      </c>
      <c r="F30" s="104">
        <v>12603.5</v>
      </c>
      <c r="G30" s="103" t="s">
        <v>261</v>
      </c>
      <c r="H30" s="103" t="s">
        <v>262</v>
      </c>
      <c r="I30" s="104">
        <v>0</v>
      </c>
      <c r="J30" s="103"/>
      <c r="K30" s="103"/>
      <c r="L30" s="105"/>
    </row>
    <row r="31" ht="15" customHeight="1" spans="1:12">
      <c r="A31" s="103" t="s">
        <v>341</v>
      </c>
      <c r="B31" s="103" t="s">
        <v>342</v>
      </c>
      <c r="C31" s="104">
        <v>0</v>
      </c>
      <c r="D31" s="103" t="s">
        <v>343</v>
      </c>
      <c r="E31" s="103" t="s">
        <v>344</v>
      </c>
      <c r="F31" s="104">
        <v>0</v>
      </c>
      <c r="G31" s="103" t="s">
        <v>267</v>
      </c>
      <c r="H31" s="103" t="s">
        <v>268</v>
      </c>
      <c r="I31" s="104">
        <v>0</v>
      </c>
      <c r="J31" s="103"/>
      <c r="K31" s="103"/>
      <c r="L31" s="105"/>
    </row>
    <row r="32" ht="15" customHeight="1" spans="1:12">
      <c r="A32" s="103" t="s">
        <v>347</v>
      </c>
      <c r="B32" s="103" t="s">
        <v>402</v>
      </c>
      <c r="C32" s="104">
        <v>0</v>
      </c>
      <c r="D32" s="103" t="s">
        <v>349</v>
      </c>
      <c r="E32" s="103" t="s">
        <v>350</v>
      </c>
      <c r="F32" s="104">
        <v>29045</v>
      </c>
      <c r="G32" s="103" t="s">
        <v>273</v>
      </c>
      <c r="H32" s="103" t="s">
        <v>274</v>
      </c>
      <c r="I32" s="104">
        <v>0</v>
      </c>
      <c r="J32" s="103"/>
      <c r="K32" s="103"/>
      <c r="L32" s="105"/>
    </row>
    <row r="33" ht="15" customHeight="1" spans="1:12">
      <c r="A33" s="103"/>
      <c r="B33" s="103"/>
      <c r="C33" s="115"/>
      <c r="D33" s="103" t="s">
        <v>353</v>
      </c>
      <c r="E33" s="103" t="s">
        <v>354</v>
      </c>
      <c r="F33" s="104">
        <v>0</v>
      </c>
      <c r="G33" s="103" t="s">
        <v>279</v>
      </c>
      <c r="H33" s="103" t="s">
        <v>280</v>
      </c>
      <c r="I33" s="104">
        <v>0</v>
      </c>
      <c r="J33" s="103"/>
      <c r="K33" s="103"/>
      <c r="L33" s="105"/>
    </row>
    <row r="34" ht="15" customHeight="1" spans="1:12">
      <c r="A34" s="103"/>
      <c r="B34" s="103"/>
      <c r="C34" s="105"/>
      <c r="D34" s="103" t="s">
        <v>357</v>
      </c>
      <c r="E34" s="103" t="s">
        <v>358</v>
      </c>
      <c r="F34" s="104">
        <v>0</v>
      </c>
      <c r="G34" s="103" t="s">
        <v>285</v>
      </c>
      <c r="H34" s="103" t="s">
        <v>286</v>
      </c>
      <c r="I34" s="104">
        <v>0</v>
      </c>
      <c r="J34" s="103"/>
      <c r="K34" s="103"/>
      <c r="L34" s="105"/>
    </row>
    <row r="35" ht="15" customHeight="1" spans="1:12">
      <c r="A35" s="103"/>
      <c r="B35" s="103"/>
      <c r="C35" s="105"/>
      <c r="D35" s="103" t="s">
        <v>361</v>
      </c>
      <c r="E35" s="103" t="s">
        <v>362</v>
      </c>
      <c r="F35" s="104">
        <v>0</v>
      </c>
      <c r="G35" s="103" t="s">
        <v>291</v>
      </c>
      <c r="H35" s="103" t="s">
        <v>292</v>
      </c>
      <c r="I35" s="104">
        <v>0</v>
      </c>
      <c r="J35" s="103"/>
      <c r="K35" s="103"/>
      <c r="L35" s="105"/>
    </row>
    <row r="36" ht="15" customHeight="1" spans="1:12">
      <c r="A36" s="103"/>
      <c r="B36" s="103"/>
      <c r="C36" s="105"/>
      <c r="D36" s="103" t="s">
        <v>365</v>
      </c>
      <c r="E36" s="103" t="s">
        <v>366</v>
      </c>
      <c r="F36" s="104">
        <v>0</v>
      </c>
      <c r="G36" s="103"/>
      <c r="H36" s="103"/>
      <c r="I36" s="115"/>
      <c r="J36" s="103"/>
      <c r="K36" s="103"/>
      <c r="L36" s="105"/>
    </row>
    <row r="37" ht="15" customHeight="1" spans="1:12">
      <c r="A37" s="103"/>
      <c r="B37" s="103"/>
      <c r="C37" s="105"/>
      <c r="D37" s="103" t="s">
        <v>367</v>
      </c>
      <c r="E37" s="103" t="s">
        <v>368</v>
      </c>
      <c r="F37" s="104">
        <v>0</v>
      </c>
      <c r="G37" s="103"/>
      <c r="H37" s="103"/>
      <c r="I37" s="105"/>
      <c r="J37" s="103"/>
      <c r="K37" s="103"/>
      <c r="L37" s="105"/>
    </row>
    <row r="38" ht="15" customHeight="1" spans="1:12">
      <c r="A38" s="108" t="s">
        <v>403</v>
      </c>
      <c r="B38" s="108" t="s">
        <v>403</v>
      </c>
      <c r="C38" s="108" t="s">
        <v>403</v>
      </c>
      <c r="D38" s="108" t="s">
        <v>403</v>
      </c>
      <c r="E38" s="108" t="s">
        <v>403</v>
      </c>
      <c r="F38" s="108" t="s">
        <v>403</v>
      </c>
      <c r="G38" s="108" t="s">
        <v>403</v>
      </c>
      <c r="H38" s="108" t="s">
        <v>403</v>
      </c>
      <c r="I38" s="108" t="s">
        <v>403</v>
      </c>
      <c r="J38" s="108" t="s">
        <v>403</v>
      </c>
      <c r="K38" s="108" t="s">
        <v>403</v>
      </c>
      <c r="L38" s="108" t="s">
        <v>403</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1:11">
      <c r="K1" s="109" t="s">
        <v>404</v>
      </c>
    </row>
    <row r="2" ht="15" spans="20:20">
      <c r="T2" s="101" t="s">
        <v>405</v>
      </c>
    </row>
    <row r="3" ht="15" spans="1:20">
      <c r="A3" s="101" t="s">
        <v>2</v>
      </c>
      <c r="T3" s="101" t="s">
        <v>3</v>
      </c>
    </row>
    <row r="4" ht="19.5" customHeight="1" spans="1:20">
      <c r="A4" s="110" t="s">
        <v>6</v>
      </c>
      <c r="B4" s="110" t="s">
        <v>6</v>
      </c>
      <c r="C4" s="110" t="s">
        <v>6</v>
      </c>
      <c r="D4" s="110" t="s">
        <v>6</v>
      </c>
      <c r="E4" s="110" t="s">
        <v>105</v>
      </c>
      <c r="F4" s="110" t="s">
        <v>105</v>
      </c>
      <c r="G4" s="110" t="s">
        <v>105</v>
      </c>
      <c r="H4" s="110" t="s">
        <v>179</v>
      </c>
      <c r="I4" s="110" t="s">
        <v>179</v>
      </c>
      <c r="J4" s="110" t="s">
        <v>179</v>
      </c>
      <c r="K4" s="110" t="s">
        <v>180</v>
      </c>
      <c r="L4" s="110" t="s">
        <v>180</v>
      </c>
      <c r="M4" s="110" t="s">
        <v>180</v>
      </c>
      <c r="N4" s="110" t="s">
        <v>180</v>
      </c>
      <c r="O4" s="110" t="s">
        <v>180</v>
      </c>
      <c r="P4" s="110" t="s">
        <v>107</v>
      </c>
      <c r="Q4" s="110" t="s">
        <v>107</v>
      </c>
      <c r="R4" s="110" t="s">
        <v>107</v>
      </c>
      <c r="S4" s="110" t="s">
        <v>107</v>
      </c>
      <c r="T4" s="110" t="s">
        <v>107</v>
      </c>
    </row>
    <row r="5" ht="19.5" customHeight="1" spans="1:20">
      <c r="A5" s="110" t="s">
        <v>121</v>
      </c>
      <c r="B5" s="110" t="s">
        <v>121</v>
      </c>
      <c r="C5" s="110" t="s">
        <v>121</v>
      </c>
      <c r="D5" s="110" t="s">
        <v>122</v>
      </c>
      <c r="E5" s="110" t="s">
        <v>128</v>
      </c>
      <c r="F5" s="110" t="s">
        <v>181</v>
      </c>
      <c r="G5" s="110" t="s">
        <v>182</v>
      </c>
      <c r="H5" s="110" t="s">
        <v>128</v>
      </c>
      <c r="I5" s="110" t="s">
        <v>150</v>
      </c>
      <c r="J5" s="110" t="s">
        <v>151</v>
      </c>
      <c r="K5" s="110" t="s">
        <v>128</v>
      </c>
      <c r="L5" s="110" t="s">
        <v>150</v>
      </c>
      <c r="M5" s="110" t="s">
        <v>150</v>
      </c>
      <c r="N5" s="110" t="s">
        <v>150</v>
      </c>
      <c r="O5" s="110" t="s">
        <v>151</v>
      </c>
      <c r="P5" s="110" t="s">
        <v>128</v>
      </c>
      <c r="Q5" s="110" t="s">
        <v>181</v>
      </c>
      <c r="R5" s="110" t="s">
        <v>182</v>
      </c>
      <c r="S5" s="110" t="s">
        <v>182</v>
      </c>
      <c r="T5" s="110" t="s">
        <v>182</v>
      </c>
    </row>
    <row r="6" ht="19.5" customHeight="1" spans="1:20">
      <c r="A6" s="110" t="s">
        <v>121</v>
      </c>
      <c r="B6" s="110" t="s">
        <v>121</v>
      </c>
      <c r="C6" s="110" t="s">
        <v>121</v>
      </c>
      <c r="D6" s="110" t="s">
        <v>122</v>
      </c>
      <c r="E6" s="110" t="s">
        <v>128</v>
      </c>
      <c r="F6" s="110" t="s">
        <v>181</v>
      </c>
      <c r="G6" s="110" t="s">
        <v>182</v>
      </c>
      <c r="H6" s="110" t="s">
        <v>128</v>
      </c>
      <c r="I6" s="110" t="s">
        <v>150</v>
      </c>
      <c r="J6" s="110" t="s">
        <v>151</v>
      </c>
      <c r="K6" s="110" t="s">
        <v>128</v>
      </c>
      <c r="L6" s="110" t="s">
        <v>123</v>
      </c>
      <c r="M6" s="110" t="s">
        <v>183</v>
      </c>
      <c r="N6" s="110" t="s">
        <v>184</v>
      </c>
      <c r="O6" s="110" t="s">
        <v>151</v>
      </c>
      <c r="P6" s="110" t="s">
        <v>128</v>
      </c>
      <c r="Q6" s="110" t="s">
        <v>181</v>
      </c>
      <c r="R6" s="110" t="s">
        <v>123</v>
      </c>
      <c r="S6" s="110" t="s">
        <v>185</v>
      </c>
      <c r="T6" s="110" t="s">
        <v>186</v>
      </c>
    </row>
    <row r="7" ht="19.5" customHeight="1" spans="1:20">
      <c r="A7" s="110" t="s">
        <v>121</v>
      </c>
      <c r="B7" s="110" t="s">
        <v>121</v>
      </c>
      <c r="C7" s="110" t="s">
        <v>121</v>
      </c>
      <c r="D7" s="110" t="s">
        <v>122</v>
      </c>
      <c r="E7" s="110" t="s">
        <v>128</v>
      </c>
      <c r="F7" s="110" t="s">
        <v>181</v>
      </c>
      <c r="G7" s="110" t="s">
        <v>182</v>
      </c>
      <c r="H7" s="110" t="s">
        <v>128</v>
      </c>
      <c r="I7" s="110" t="s">
        <v>150</v>
      </c>
      <c r="J7" s="110" t="s">
        <v>151</v>
      </c>
      <c r="K7" s="110" t="s">
        <v>128</v>
      </c>
      <c r="L7" s="110" t="s">
        <v>123</v>
      </c>
      <c r="M7" s="110" t="s">
        <v>183</v>
      </c>
      <c r="N7" s="110" t="s">
        <v>184</v>
      </c>
      <c r="O7" s="110" t="s">
        <v>151</v>
      </c>
      <c r="P7" s="110" t="s">
        <v>128</v>
      </c>
      <c r="Q7" s="110" t="s">
        <v>181</v>
      </c>
      <c r="R7" s="110" t="s">
        <v>123</v>
      </c>
      <c r="S7" s="110" t="s">
        <v>185</v>
      </c>
      <c r="T7" s="110" t="s">
        <v>186</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c r="M8" s="111" t="s">
        <v>43</v>
      </c>
      <c r="N8" s="111" t="s">
        <v>46</v>
      </c>
      <c r="O8" s="111" t="s">
        <v>49</v>
      </c>
      <c r="P8" s="111" t="s">
        <v>52</v>
      </c>
      <c r="Q8" s="111" t="s">
        <v>55</v>
      </c>
      <c r="R8" s="111" t="s">
        <v>58</v>
      </c>
      <c r="S8" s="111" t="s">
        <v>61</v>
      </c>
      <c r="T8" s="111" t="s">
        <v>64</v>
      </c>
    </row>
    <row r="9" ht="19.5" customHeight="1" spans="1:20">
      <c r="A9" s="110" t="s">
        <v>125</v>
      </c>
      <c r="B9" s="110" t="s">
        <v>126</v>
      </c>
      <c r="C9" s="110" t="s">
        <v>127</v>
      </c>
      <c r="D9" s="110" t="s">
        <v>128</v>
      </c>
      <c r="E9" s="112">
        <v>0</v>
      </c>
      <c r="F9" s="112">
        <v>0</v>
      </c>
      <c r="G9" s="112">
        <v>0</v>
      </c>
      <c r="H9" s="112">
        <v>0</v>
      </c>
      <c r="I9" s="112">
        <v>0</v>
      </c>
      <c r="J9" s="112">
        <v>0</v>
      </c>
      <c r="K9" s="112">
        <v>0</v>
      </c>
      <c r="L9" s="112">
        <v>0</v>
      </c>
      <c r="M9" s="112">
        <v>0</v>
      </c>
      <c r="N9" s="112">
        <v>0</v>
      </c>
      <c r="O9" s="112">
        <v>0</v>
      </c>
      <c r="P9" s="112">
        <v>0</v>
      </c>
      <c r="Q9" s="112">
        <v>0</v>
      </c>
      <c r="R9" s="112">
        <v>0</v>
      </c>
      <c r="S9" s="112">
        <v>0</v>
      </c>
      <c r="T9" s="112">
        <v>0</v>
      </c>
    </row>
    <row r="10" ht="19.5" customHeight="1" spans="1:20">
      <c r="A10" s="113"/>
      <c r="B10" s="114"/>
      <c r="C10" s="114"/>
      <c r="D10" s="114"/>
      <c r="E10" s="112"/>
      <c r="F10" s="112"/>
      <c r="G10" s="112"/>
      <c r="H10" s="112"/>
      <c r="I10" s="112"/>
      <c r="J10" s="112"/>
      <c r="K10" s="112"/>
      <c r="L10" s="112"/>
      <c r="M10" s="112"/>
      <c r="N10" s="112"/>
      <c r="O10" s="112"/>
      <c r="P10" s="112"/>
      <c r="Q10" s="112"/>
      <c r="R10" s="112"/>
      <c r="S10" s="112"/>
      <c r="T10" s="112"/>
    </row>
    <row r="11" ht="19.5" customHeight="1" spans="1:20">
      <c r="A11" s="114" t="s">
        <v>406</v>
      </c>
      <c r="B11" s="114" t="s">
        <v>406</v>
      </c>
      <c r="C11" s="114" t="s">
        <v>406</v>
      </c>
      <c r="D11" s="114" t="s">
        <v>406</v>
      </c>
      <c r="E11" s="114" t="s">
        <v>406</v>
      </c>
      <c r="F11" s="114" t="s">
        <v>406</v>
      </c>
      <c r="G11" s="114" t="s">
        <v>406</v>
      </c>
      <c r="H11" s="114" t="s">
        <v>406</v>
      </c>
      <c r="I11" s="114" t="s">
        <v>406</v>
      </c>
      <c r="J11" s="114" t="s">
        <v>406</v>
      </c>
      <c r="K11" s="114" t="s">
        <v>406</v>
      </c>
      <c r="L11" s="114" t="s">
        <v>406</v>
      </c>
      <c r="M11" s="114" t="s">
        <v>406</v>
      </c>
      <c r="N11" s="114" t="s">
        <v>406</v>
      </c>
      <c r="O11" s="114" t="s">
        <v>406</v>
      </c>
      <c r="P11" s="114" t="s">
        <v>406</v>
      </c>
      <c r="Q11" s="114" t="s">
        <v>406</v>
      </c>
      <c r="R11" s="114" t="s">
        <v>406</v>
      </c>
      <c r="S11" s="114" t="s">
        <v>406</v>
      </c>
      <c r="T11" s="114" t="s">
        <v>406</v>
      </c>
    </row>
    <row r="12" spans="1:1">
      <c r="A12" t="s">
        <v>407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6:6">
      <c r="F1" s="109" t="s">
        <v>408</v>
      </c>
    </row>
    <row r="2" ht="15" spans="12:12">
      <c r="L2" s="101" t="s">
        <v>409</v>
      </c>
    </row>
    <row r="3" ht="15" spans="1:12">
      <c r="A3" s="101" t="s">
        <v>2</v>
      </c>
      <c r="L3" s="101" t="s">
        <v>3</v>
      </c>
    </row>
    <row r="4" ht="19.5" customHeight="1" spans="1:12">
      <c r="A4" s="110" t="s">
        <v>6</v>
      </c>
      <c r="B4" s="110" t="s">
        <v>6</v>
      </c>
      <c r="C4" s="110" t="s">
        <v>6</v>
      </c>
      <c r="D4" s="110" t="s">
        <v>6</v>
      </c>
      <c r="E4" s="110" t="s">
        <v>105</v>
      </c>
      <c r="F4" s="110" t="s">
        <v>105</v>
      </c>
      <c r="G4" s="110" t="s">
        <v>105</v>
      </c>
      <c r="H4" s="110" t="s">
        <v>179</v>
      </c>
      <c r="I4" s="110" t="s">
        <v>180</v>
      </c>
      <c r="J4" s="110" t="s">
        <v>107</v>
      </c>
      <c r="K4" s="110" t="s">
        <v>107</v>
      </c>
      <c r="L4" s="110" t="s">
        <v>107</v>
      </c>
    </row>
    <row r="5" ht="19.5" customHeight="1" spans="1:12">
      <c r="A5" s="110" t="s">
        <v>121</v>
      </c>
      <c r="B5" s="110" t="s">
        <v>121</v>
      </c>
      <c r="C5" s="110" t="s">
        <v>121</v>
      </c>
      <c r="D5" s="110" t="s">
        <v>122</v>
      </c>
      <c r="E5" s="110" t="s">
        <v>128</v>
      </c>
      <c r="F5" s="110" t="s">
        <v>410</v>
      </c>
      <c r="G5" s="110" t="s">
        <v>411</v>
      </c>
      <c r="H5" s="110" t="s">
        <v>179</v>
      </c>
      <c r="I5" s="110" t="s">
        <v>180</v>
      </c>
      <c r="J5" s="110" t="s">
        <v>128</v>
      </c>
      <c r="K5" s="110" t="s">
        <v>410</v>
      </c>
      <c r="L5" s="102" t="s">
        <v>411</v>
      </c>
    </row>
    <row r="6" ht="19.5" customHeight="1" spans="1:12">
      <c r="A6" s="110" t="s">
        <v>121</v>
      </c>
      <c r="B6" s="110" t="s">
        <v>121</v>
      </c>
      <c r="C6" s="110" t="s">
        <v>121</v>
      </c>
      <c r="D6" s="110" t="s">
        <v>122</v>
      </c>
      <c r="E6" s="110" t="s">
        <v>128</v>
      </c>
      <c r="F6" s="110" t="s">
        <v>410</v>
      </c>
      <c r="G6" s="110" t="s">
        <v>411</v>
      </c>
      <c r="H6" s="110" t="s">
        <v>179</v>
      </c>
      <c r="I6" s="110" t="s">
        <v>180</v>
      </c>
      <c r="J6" s="110" t="s">
        <v>128</v>
      </c>
      <c r="K6" s="110" t="s">
        <v>410</v>
      </c>
      <c r="L6" s="102" t="s">
        <v>411</v>
      </c>
    </row>
    <row r="7" ht="19.5" customHeight="1" spans="1:12">
      <c r="A7" s="110" t="s">
        <v>121</v>
      </c>
      <c r="B7" s="110" t="s">
        <v>121</v>
      </c>
      <c r="C7" s="110" t="s">
        <v>121</v>
      </c>
      <c r="D7" s="110" t="s">
        <v>122</v>
      </c>
      <c r="E7" s="110" t="s">
        <v>128</v>
      </c>
      <c r="F7" s="110" t="s">
        <v>410</v>
      </c>
      <c r="G7" s="110" t="s">
        <v>411</v>
      </c>
      <c r="H7" s="110" t="s">
        <v>179</v>
      </c>
      <c r="I7" s="110" t="s">
        <v>180</v>
      </c>
      <c r="J7" s="110" t="s">
        <v>128</v>
      </c>
      <c r="K7" s="110" t="s">
        <v>410</v>
      </c>
      <c r="L7" s="102" t="s">
        <v>411</v>
      </c>
    </row>
    <row r="8" ht="19.5" customHeight="1" spans="1:12">
      <c r="A8" s="110" t="s">
        <v>125</v>
      </c>
      <c r="B8" s="110" t="s">
        <v>126</v>
      </c>
      <c r="C8" s="110" t="s">
        <v>127</v>
      </c>
      <c r="D8" s="110" t="s">
        <v>10</v>
      </c>
      <c r="E8" s="111" t="s">
        <v>11</v>
      </c>
      <c r="F8" s="111" t="s">
        <v>12</v>
      </c>
      <c r="G8" s="111" t="s">
        <v>20</v>
      </c>
      <c r="H8" s="111" t="s">
        <v>24</v>
      </c>
      <c r="I8" s="111" t="s">
        <v>28</v>
      </c>
      <c r="J8" s="111" t="s">
        <v>32</v>
      </c>
      <c r="K8" s="111" t="s">
        <v>36</v>
      </c>
      <c r="L8" s="111" t="s">
        <v>40</v>
      </c>
    </row>
    <row r="9" ht="19.5" customHeight="1" spans="1:12">
      <c r="A9" s="110" t="s">
        <v>125</v>
      </c>
      <c r="B9" s="110" t="s">
        <v>126</v>
      </c>
      <c r="C9" s="110" t="s">
        <v>127</v>
      </c>
      <c r="D9" s="110" t="s">
        <v>128</v>
      </c>
      <c r="E9" s="112">
        <v>0</v>
      </c>
      <c r="F9" s="112">
        <v>0</v>
      </c>
      <c r="G9" s="112">
        <v>0</v>
      </c>
      <c r="H9" s="112">
        <v>0</v>
      </c>
      <c r="I9" s="112">
        <v>0</v>
      </c>
      <c r="J9" s="112">
        <v>0</v>
      </c>
      <c r="K9" s="112">
        <v>0</v>
      </c>
      <c r="L9" s="112">
        <v>0</v>
      </c>
    </row>
    <row r="10" ht="19.5" customHeight="1" spans="1:12">
      <c r="A10" s="113"/>
      <c r="B10" s="114"/>
      <c r="C10" s="114"/>
      <c r="D10" s="114"/>
      <c r="E10" s="112"/>
      <c r="F10" s="112"/>
      <c r="G10" s="112"/>
      <c r="H10" s="112"/>
      <c r="I10" s="112"/>
      <c r="J10" s="112"/>
      <c r="K10" s="112"/>
      <c r="L10" s="112"/>
    </row>
    <row r="11" ht="19.5" customHeight="1" spans="1:12">
      <c r="A11" s="114" t="s">
        <v>412</v>
      </c>
      <c r="B11" s="114" t="s">
        <v>412</v>
      </c>
      <c r="C11" s="114" t="s">
        <v>412</v>
      </c>
      <c r="D11" s="114" t="s">
        <v>412</v>
      </c>
      <c r="E11" s="114" t="s">
        <v>412</v>
      </c>
      <c r="F11" s="114" t="s">
        <v>412</v>
      </c>
      <c r="G11" s="114" t="s">
        <v>412</v>
      </c>
      <c r="H11" s="114" t="s">
        <v>412</v>
      </c>
      <c r="I11" s="114" t="s">
        <v>412</v>
      </c>
      <c r="J11" s="114" t="s">
        <v>412</v>
      </c>
      <c r="K11" s="114" t="s">
        <v>412</v>
      </c>
      <c r="L11" s="114" t="s">
        <v>412</v>
      </c>
    </row>
    <row r="12" spans="1:1">
      <c r="A12" t="s">
        <v>407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4" workbookViewId="0">
      <selection activeCell="A1" sqref="A1"/>
    </sheetView>
  </sheetViews>
  <sheetFormatPr defaultColWidth="9" defaultRowHeight="14" outlineLevelCol="4"/>
  <cols>
    <col min="1" max="1" width="35.8727272727273" customWidth="1"/>
    <col min="2" max="2" width="6" customWidth="1"/>
    <col min="3" max="3" width="21.8727272727273" customWidth="1"/>
    <col min="4" max="5" width="24.5090909090909" customWidth="1"/>
  </cols>
  <sheetData>
    <row r="1" ht="25.5" spans="3:3">
      <c r="C1" s="99" t="s">
        <v>413</v>
      </c>
    </row>
    <row r="2" spans="5:5">
      <c r="E2" s="100" t="s">
        <v>414</v>
      </c>
    </row>
    <row r="3" ht="15" spans="1:5">
      <c r="A3" s="101" t="s">
        <v>2</v>
      </c>
      <c r="E3" s="100" t="s">
        <v>3</v>
      </c>
    </row>
    <row r="4" ht="15" customHeight="1" spans="1:5">
      <c r="A4" s="102" t="s">
        <v>415</v>
      </c>
      <c r="B4" s="102" t="s">
        <v>7</v>
      </c>
      <c r="C4" s="102" t="s">
        <v>416</v>
      </c>
      <c r="D4" s="102" t="s">
        <v>417</v>
      </c>
      <c r="E4" s="102" t="s">
        <v>418</v>
      </c>
    </row>
    <row r="5" ht="15" customHeight="1" spans="1:5">
      <c r="A5" s="102" t="s">
        <v>419</v>
      </c>
      <c r="B5" s="102" t="s">
        <v>7</v>
      </c>
      <c r="C5" s="102" t="s">
        <v>11</v>
      </c>
      <c r="D5" s="102" t="s">
        <v>12</v>
      </c>
      <c r="E5" s="102" t="s">
        <v>20</v>
      </c>
    </row>
    <row r="6" ht="15" customHeight="1" spans="1:5">
      <c r="A6" s="103" t="s">
        <v>420</v>
      </c>
      <c r="B6" s="102" t="s">
        <v>11</v>
      </c>
      <c r="C6" s="102" t="s">
        <v>421</v>
      </c>
      <c r="D6" s="102" t="s">
        <v>421</v>
      </c>
      <c r="E6" s="102" t="s">
        <v>421</v>
      </c>
    </row>
    <row r="7" ht="15" customHeight="1" spans="1:5">
      <c r="A7" s="103" t="s">
        <v>422</v>
      </c>
      <c r="B7" s="102" t="s">
        <v>12</v>
      </c>
      <c r="C7" s="104">
        <v>4890</v>
      </c>
      <c r="D7" s="104">
        <v>4890</v>
      </c>
      <c r="E7" s="104">
        <v>1200</v>
      </c>
    </row>
    <row r="8" ht="15" customHeight="1" spans="1:5">
      <c r="A8" s="103" t="s">
        <v>423</v>
      </c>
      <c r="B8" s="102" t="s">
        <v>20</v>
      </c>
      <c r="C8" s="104">
        <v>0</v>
      </c>
      <c r="D8" s="104">
        <v>0</v>
      </c>
      <c r="E8" s="104">
        <v>0</v>
      </c>
    </row>
    <row r="9" ht="15" customHeight="1" spans="1:5">
      <c r="A9" s="103" t="s">
        <v>424</v>
      </c>
      <c r="B9" s="102" t="s">
        <v>24</v>
      </c>
      <c r="C9" s="104">
        <v>0</v>
      </c>
      <c r="D9" s="104">
        <v>0</v>
      </c>
      <c r="E9" s="104">
        <v>0</v>
      </c>
    </row>
    <row r="10" ht="15" customHeight="1" spans="1:5">
      <c r="A10" s="103" t="s">
        <v>425</v>
      </c>
      <c r="B10" s="102" t="s">
        <v>28</v>
      </c>
      <c r="C10" s="104">
        <v>0</v>
      </c>
      <c r="D10" s="104">
        <v>0</v>
      </c>
      <c r="E10" s="104">
        <v>0</v>
      </c>
    </row>
    <row r="11" ht="15" customHeight="1" spans="1:5">
      <c r="A11" s="103" t="s">
        <v>426</v>
      </c>
      <c r="B11" s="102" t="s">
        <v>32</v>
      </c>
      <c r="C11" s="104">
        <v>0</v>
      </c>
      <c r="D11" s="104">
        <v>0</v>
      </c>
      <c r="E11" s="104">
        <v>0</v>
      </c>
    </row>
    <row r="12" ht="15" customHeight="1" spans="1:5">
      <c r="A12" s="103" t="s">
        <v>427</v>
      </c>
      <c r="B12" s="102" t="s">
        <v>36</v>
      </c>
      <c r="C12" s="104">
        <v>4890</v>
      </c>
      <c r="D12" s="104">
        <v>4890</v>
      </c>
      <c r="E12" s="104">
        <v>1200</v>
      </c>
    </row>
    <row r="13" ht="15" customHeight="1" spans="1:5">
      <c r="A13" s="103" t="s">
        <v>428</v>
      </c>
      <c r="B13" s="102" t="s">
        <v>40</v>
      </c>
      <c r="C13" s="105" t="s">
        <v>421</v>
      </c>
      <c r="D13" s="105" t="s">
        <v>421</v>
      </c>
      <c r="E13" s="104">
        <v>1200</v>
      </c>
    </row>
    <row r="14" ht="15" customHeight="1" spans="1:5">
      <c r="A14" s="103" t="s">
        <v>429</v>
      </c>
      <c r="B14" s="102" t="s">
        <v>43</v>
      </c>
      <c r="C14" s="105" t="s">
        <v>421</v>
      </c>
      <c r="D14" s="105" t="s">
        <v>421</v>
      </c>
      <c r="E14" s="104">
        <v>0</v>
      </c>
    </row>
    <row r="15" ht="15" customHeight="1" spans="1:5">
      <c r="A15" s="103" t="s">
        <v>430</v>
      </c>
      <c r="B15" s="102" t="s">
        <v>46</v>
      </c>
      <c r="C15" s="105" t="s">
        <v>421</v>
      </c>
      <c r="D15" s="105" t="s">
        <v>421</v>
      </c>
      <c r="E15" s="104">
        <v>0</v>
      </c>
    </row>
    <row r="16" ht="15" customHeight="1" spans="1:5">
      <c r="A16" s="103" t="s">
        <v>431</v>
      </c>
      <c r="B16" s="102" t="s">
        <v>49</v>
      </c>
      <c r="C16" s="105" t="s">
        <v>421</v>
      </c>
      <c r="D16" s="105" t="s">
        <v>421</v>
      </c>
      <c r="E16" s="105" t="s">
        <v>421</v>
      </c>
    </row>
    <row r="17" ht="15" customHeight="1" spans="1:5">
      <c r="A17" s="103" t="s">
        <v>432</v>
      </c>
      <c r="B17" s="102" t="s">
        <v>52</v>
      </c>
      <c r="C17" s="105" t="s">
        <v>421</v>
      </c>
      <c r="D17" s="105" t="s">
        <v>421</v>
      </c>
      <c r="E17" s="106">
        <v>0</v>
      </c>
    </row>
    <row r="18" ht="15" customHeight="1" spans="1:5">
      <c r="A18" s="103" t="s">
        <v>433</v>
      </c>
      <c r="B18" s="102" t="s">
        <v>55</v>
      </c>
      <c r="C18" s="105" t="s">
        <v>421</v>
      </c>
      <c r="D18" s="105" t="s">
        <v>421</v>
      </c>
      <c r="E18" s="106">
        <v>0</v>
      </c>
    </row>
    <row r="19" ht="15" customHeight="1" spans="1:5">
      <c r="A19" s="103" t="s">
        <v>434</v>
      </c>
      <c r="B19" s="102" t="s">
        <v>58</v>
      </c>
      <c r="C19" s="105" t="s">
        <v>421</v>
      </c>
      <c r="D19" s="105" t="s">
        <v>421</v>
      </c>
      <c r="E19" s="106">
        <v>0</v>
      </c>
    </row>
    <row r="20" ht="15" customHeight="1" spans="1:5">
      <c r="A20" s="103" t="s">
        <v>435</v>
      </c>
      <c r="B20" s="102" t="s">
        <v>61</v>
      </c>
      <c r="C20" s="105" t="s">
        <v>421</v>
      </c>
      <c r="D20" s="105" t="s">
        <v>421</v>
      </c>
      <c r="E20" s="106">
        <v>0</v>
      </c>
    </row>
    <row r="21" ht="15" customHeight="1" spans="1:5">
      <c r="A21" s="103" t="s">
        <v>436</v>
      </c>
      <c r="B21" s="102" t="s">
        <v>64</v>
      </c>
      <c r="C21" s="105" t="s">
        <v>421</v>
      </c>
      <c r="D21" s="105" t="s">
        <v>421</v>
      </c>
      <c r="E21" s="106">
        <v>1</v>
      </c>
    </row>
    <row r="22" ht="15" customHeight="1" spans="1:5">
      <c r="A22" s="103" t="s">
        <v>437</v>
      </c>
      <c r="B22" s="102" t="s">
        <v>67</v>
      </c>
      <c r="C22" s="105" t="s">
        <v>421</v>
      </c>
      <c r="D22" s="105" t="s">
        <v>421</v>
      </c>
      <c r="E22" s="106">
        <v>0</v>
      </c>
    </row>
    <row r="23" ht="15" customHeight="1" spans="1:5">
      <c r="A23" s="103" t="s">
        <v>438</v>
      </c>
      <c r="B23" s="102" t="s">
        <v>70</v>
      </c>
      <c r="C23" s="105" t="s">
        <v>421</v>
      </c>
      <c r="D23" s="105" t="s">
        <v>421</v>
      </c>
      <c r="E23" s="106">
        <v>15</v>
      </c>
    </row>
    <row r="24" ht="15" customHeight="1" spans="1:5">
      <c r="A24" s="103" t="s">
        <v>439</v>
      </c>
      <c r="B24" s="102" t="s">
        <v>73</v>
      </c>
      <c r="C24" s="105" t="s">
        <v>421</v>
      </c>
      <c r="D24" s="105" t="s">
        <v>421</v>
      </c>
      <c r="E24" s="106">
        <v>0</v>
      </c>
    </row>
    <row r="25" ht="15" customHeight="1" spans="1:5">
      <c r="A25" s="103" t="s">
        <v>440</v>
      </c>
      <c r="B25" s="102" t="s">
        <v>76</v>
      </c>
      <c r="C25" s="105" t="s">
        <v>421</v>
      </c>
      <c r="D25" s="105" t="s">
        <v>421</v>
      </c>
      <c r="E25" s="106">
        <v>0</v>
      </c>
    </row>
    <row r="26" ht="15" customHeight="1" spans="1:5">
      <c r="A26" s="103" t="s">
        <v>441</v>
      </c>
      <c r="B26" s="102" t="s">
        <v>79</v>
      </c>
      <c r="C26" s="105" t="s">
        <v>421</v>
      </c>
      <c r="D26" s="105" t="s">
        <v>421</v>
      </c>
      <c r="E26" s="106">
        <v>0</v>
      </c>
    </row>
    <row r="27" ht="15" customHeight="1" spans="1:5">
      <c r="A27" s="103" t="s">
        <v>442</v>
      </c>
      <c r="B27" s="102" t="s">
        <v>82</v>
      </c>
      <c r="C27" s="105" t="s">
        <v>421</v>
      </c>
      <c r="D27" s="105" t="s">
        <v>421</v>
      </c>
      <c r="E27" s="104">
        <v>302717.5</v>
      </c>
    </row>
    <row r="28" ht="15" customHeight="1" spans="1:5">
      <c r="A28" s="103" t="s">
        <v>443</v>
      </c>
      <c r="B28" s="102" t="s">
        <v>85</v>
      </c>
      <c r="C28" s="105" t="s">
        <v>421</v>
      </c>
      <c r="D28" s="105" t="s">
        <v>421</v>
      </c>
      <c r="E28" s="104">
        <v>302717.5</v>
      </c>
    </row>
    <row r="29" ht="15" customHeight="1" spans="1:5">
      <c r="A29" s="103" t="s">
        <v>444</v>
      </c>
      <c r="B29" s="102" t="s">
        <v>88</v>
      </c>
      <c r="C29" s="105" t="s">
        <v>421</v>
      </c>
      <c r="D29" s="105" t="s">
        <v>421</v>
      </c>
      <c r="E29" s="104">
        <v>0</v>
      </c>
    </row>
    <row r="30" ht="39.75" customHeight="1" spans="1:5">
      <c r="A30" s="107" t="s">
        <v>445</v>
      </c>
      <c r="B30" s="107" t="s">
        <v>445</v>
      </c>
      <c r="C30" s="107" t="s">
        <v>445</v>
      </c>
      <c r="D30" s="107" t="s">
        <v>445</v>
      </c>
      <c r="E30" s="107" t="s">
        <v>445</v>
      </c>
    </row>
    <row r="31" ht="15" customHeight="1" spans="1:5">
      <c r="A31" s="108" t="s">
        <v>446</v>
      </c>
      <c r="B31" s="108" t="s">
        <v>446</v>
      </c>
      <c r="C31" s="108" t="s">
        <v>446</v>
      </c>
      <c r="D31" s="108" t="s">
        <v>446</v>
      </c>
      <c r="E31" s="108" t="s">
        <v>446</v>
      </c>
    </row>
  </sheetData>
  <mergeCells count="3">
    <mergeCell ref="A30:E30"/>
    <mergeCell ref="A31:E31"/>
    <mergeCell ref="B4:B5"/>
  </mergeCells>
  <pageMargins left="1.57430555555556" right="0.75196850393782" top="0.511805555555556" bottom="0.432638888888889"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 outlineLevelCol="4"/>
  <cols>
    <col min="1" max="1" width="31.8727272727273" customWidth="1"/>
    <col min="2" max="2" width="6.12727272727273" customWidth="1"/>
    <col min="3" max="3" width="21.5090909090909" customWidth="1"/>
    <col min="4" max="4" width="23.7545454545455" customWidth="1"/>
    <col min="5" max="5" width="22.5090909090909" customWidth="1"/>
  </cols>
  <sheetData>
    <row r="1" ht="25.5" spans="3:3">
      <c r="C1" s="99" t="s">
        <v>447</v>
      </c>
    </row>
    <row r="2" spans="5:5">
      <c r="E2" s="100" t="s">
        <v>448</v>
      </c>
    </row>
    <row r="3" ht="15" spans="1:5">
      <c r="A3" s="101" t="s">
        <v>2</v>
      </c>
      <c r="E3" s="100" t="s">
        <v>3</v>
      </c>
    </row>
    <row r="4" ht="15" customHeight="1" spans="1:5">
      <c r="A4" s="102" t="s">
        <v>415</v>
      </c>
      <c r="B4" s="102" t="s">
        <v>7</v>
      </c>
      <c r="C4" s="102" t="s">
        <v>416</v>
      </c>
      <c r="D4" s="102" t="s">
        <v>417</v>
      </c>
      <c r="E4" s="102" t="s">
        <v>418</v>
      </c>
    </row>
    <row r="5" ht="15" customHeight="1" spans="1:5">
      <c r="A5" s="102" t="s">
        <v>419</v>
      </c>
      <c r="B5" s="102" t="s">
        <v>7</v>
      </c>
      <c r="C5" s="102" t="s">
        <v>11</v>
      </c>
      <c r="D5" s="102" t="s">
        <v>12</v>
      </c>
      <c r="E5" s="102" t="s">
        <v>20</v>
      </c>
    </row>
    <row r="6" ht="15" customHeight="1" spans="1:5">
      <c r="A6" s="103" t="s">
        <v>449</v>
      </c>
      <c r="B6" s="102" t="s">
        <v>11</v>
      </c>
      <c r="C6" s="102" t="s">
        <v>421</v>
      </c>
      <c r="D6" s="102" t="s">
        <v>421</v>
      </c>
      <c r="E6" s="102" t="s">
        <v>421</v>
      </c>
    </row>
    <row r="7" ht="15" customHeight="1" spans="1:5">
      <c r="A7" s="103" t="s">
        <v>422</v>
      </c>
      <c r="B7" s="102" t="s">
        <v>12</v>
      </c>
      <c r="C7" s="104">
        <v>4890</v>
      </c>
      <c r="D7" s="104">
        <v>4890</v>
      </c>
      <c r="E7" s="104">
        <v>1200</v>
      </c>
    </row>
    <row r="8" ht="15" customHeight="1" spans="1:5">
      <c r="A8" s="103" t="s">
        <v>423</v>
      </c>
      <c r="B8" s="102" t="s">
        <v>20</v>
      </c>
      <c r="C8" s="104">
        <v>0</v>
      </c>
      <c r="D8" s="104">
        <v>0</v>
      </c>
      <c r="E8" s="104">
        <v>0</v>
      </c>
    </row>
    <row r="9" ht="15" customHeight="1" spans="1:5">
      <c r="A9" s="103" t="s">
        <v>424</v>
      </c>
      <c r="B9" s="102" t="s">
        <v>24</v>
      </c>
      <c r="C9" s="104">
        <v>0</v>
      </c>
      <c r="D9" s="104">
        <v>0</v>
      </c>
      <c r="E9" s="104">
        <v>0</v>
      </c>
    </row>
    <row r="10" ht="15" customHeight="1" spans="1:5">
      <c r="A10" s="103" t="s">
        <v>425</v>
      </c>
      <c r="B10" s="102" t="s">
        <v>28</v>
      </c>
      <c r="C10" s="104">
        <v>0</v>
      </c>
      <c r="D10" s="104">
        <v>0</v>
      </c>
      <c r="E10" s="104">
        <v>0</v>
      </c>
    </row>
    <row r="11" ht="15" customHeight="1" spans="1:5">
      <c r="A11" s="103" t="s">
        <v>426</v>
      </c>
      <c r="B11" s="102" t="s">
        <v>32</v>
      </c>
      <c r="C11" s="104">
        <v>0</v>
      </c>
      <c r="D11" s="104">
        <v>0</v>
      </c>
      <c r="E11" s="104">
        <v>0</v>
      </c>
    </row>
    <row r="12" ht="15" customHeight="1" spans="1:5">
      <c r="A12" s="103" t="s">
        <v>427</v>
      </c>
      <c r="B12" s="102" t="s">
        <v>36</v>
      </c>
      <c r="C12" s="104">
        <v>4890</v>
      </c>
      <c r="D12" s="104">
        <v>4890</v>
      </c>
      <c r="E12" s="104">
        <v>1200</v>
      </c>
    </row>
    <row r="13" ht="15" customHeight="1" spans="1:5">
      <c r="A13" s="103" t="s">
        <v>428</v>
      </c>
      <c r="B13" s="102" t="s">
        <v>40</v>
      </c>
      <c r="C13" s="105" t="s">
        <v>421</v>
      </c>
      <c r="D13" s="105" t="s">
        <v>421</v>
      </c>
      <c r="E13" s="104">
        <v>1200</v>
      </c>
    </row>
    <row r="14" ht="15" customHeight="1" spans="1:5">
      <c r="A14" s="103" t="s">
        <v>429</v>
      </c>
      <c r="B14" s="102" t="s">
        <v>43</v>
      </c>
      <c r="C14" s="105" t="s">
        <v>421</v>
      </c>
      <c r="D14" s="105" t="s">
        <v>421</v>
      </c>
      <c r="E14" s="104">
        <v>0</v>
      </c>
    </row>
    <row r="15" ht="15" customHeight="1" spans="1:5">
      <c r="A15" s="103" t="s">
        <v>430</v>
      </c>
      <c r="B15" s="102" t="s">
        <v>46</v>
      </c>
      <c r="C15" s="105" t="s">
        <v>421</v>
      </c>
      <c r="D15" s="105" t="s">
        <v>421</v>
      </c>
      <c r="E15" s="104">
        <v>0</v>
      </c>
    </row>
    <row r="16" ht="15" customHeight="1" spans="1:5">
      <c r="A16" s="103" t="s">
        <v>431</v>
      </c>
      <c r="B16" s="102" t="s">
        <v>49</v>
      </c>
      <c r="C16" s="105" t="s">
        <v>421</v>
      </c>
      <c r="D16" s="105" t="s">
        <v>421</v>
      </c>
      <c r="E16" s="105" t="s">
        <v>421</v>
      </c>
    </row>
    <row r="17" ht="15" customHeight="1" spans="1:5">
      <c r="A17" s="103" t="s">
        <v>432</v>
      </c>
      <c r="B17" s="102" t="s">
        <v>52</v>
      </c>
      <c r="C17" s="105" t="s">
        <v>421</v>
      </c>
      <c r="D17" s="105" t="s">
        <v>421</v>
      </c>
      <c r="E17" s="106">
        <v>0</v>
      </c>
    </row>
    <row r="18" ht="15" customHeight="1" spans="1:5">
      <c r="A18" s="103" t="s">
        <v>433</v>
      </c>
      <c r="B18" s="102" t="s">
        <v>55</v>
      </c>
      <c r="C18" s="105" t="s">
        <v>421</v>
      </c>
      <c r="D18" s="105" t="s">
        <v>421</v>
      </c>
      <c r="E18" s="106">
        <v>0</v>
      </c>
    </row>
    <row r="19" ht="15" customHeight="1" spans="1:5">
      <c r="A19" s="103" t="s">
        <v>434</v>
      </c>
      <c r="B19" s="102" t="s">
        <v>58</v>
      </c>
      <c r="C19" s="105" t="s">
        <v>421</v>
      </c>
      <c r="D19" s="105" t="s">
        <v>421</v>
      </c>
      <c r="E19" s="106">
        <v>0</v>
      </c>
    </row>
    <row r="20" ht="15" customHeight="1" spans="1:5">
      <c r="A20" s="103" t="s">
        <v>435</v>
      </c>
      <c r="B20" s="102" t="s">
        <v>61</v>
      </c>
      <c r="C20" s="105" t="s">
        <v>421</v>
      </c>
      <c r="D20" s="105" t="s">
        <v>421</v>
      </c>
      <c r="E20" s="106">
        <v>0</v>
      </c>
    </row>
    <row r="21" ht="15" customHeight="1" spans="1:5">
      <c r="A21" s="103" t="s">
        <v>436</v>
      </c>
      <c r="B21" s="102" t="s">
        <v>64</v>
      </c>
      <c r="C21" s="105" t="s">
        <v>421</v>
      </c>
      <c r="D21" s="105" t="s">
        <v>421</v>
      </c>
      <c r="E21" s="106">
        <v>1</v>
      </c>
    </row>
    <row r="22" ht="15" customHeight="1" spans="1:5">
      <c r="A22" s="103" t="s">
        <v>437</v>
      </c>
      <c r="B22" s="102" t="s">
        <v>67</v>
      </c>
      <c r="C22" s="105" t="s">
        <v>421</v>
      </c>
      <c r="D22" s="105" t="s">
        <v>421</v>
      </c>
      <c r="E22" s="106">
        <v>0</v>
      </c>
    </row>
    <row r="23" ht="15" customHeight="1" spans="1:5">
      <c r="A23" s="103" t="s">
        <v>438</v>
      </c>
      <c r="B23" s="102" t="s">
        <v>70</v>
      </c>
      <c r="C23" s="105" t="s">
        <v>421</v>
      </c>
      <c r="D23" s="105" t="s">
        <v>421</v>
      </c>
      <c r="E23" s="106">
        <v>15</v>
      </c>
    </row>
    <row r="24" ht="15" customHeight="1" spans="1:5">
      <c r="A24" s="103" t="s">
        <v>439</v>
      </c>
      <c r="B24" s="102" t="s">
        <v>73</v>
      </c>
      <c r="C24" s="105" t="s">
        <v>421</v>
      </c>
      <c r="D24" s="105" t="s">
        <v>421</v>
      </c>
      <c r="E24" s="106">
        <v>0</v>
      </c>
    </row>
    <row r="25" ht="15" customHeight="1" spans="1:5">
      <c r="A25" s="103" t="s">
        <v>440</v>
      </c>
      <c r="B25" s="102" t="s">
        <v>76</v>
      </c>
      <c r="C25" s="105" t="s">
        <v>421</v>
      </c>
      <c r="D25" s="105" t="s">
        <v>421</v>
      </c>
      <c r="E25" s="106">
        <v>0</v>
      </c>
    </row>
    <row r="26" ht="15" customHeight="1" spans="1:5">
      <c r="A26" s="103" t="s">
        <v>441</v>
      </c>
      <c r="B26" s="102" t="s">
        <v>79</v>
      </c>
      <c r="C26" s="105" t="s">
        <v>421</v>
      </c>
      <c r="D26" s="105" t="s">
        <v>421</v>
      </c>
      <c r="E26" s="106">
        <v>0</v>
      </c>
    </row>
    <row r="27" ht="41.25" customHeight="1" spans="1:5">
      <c r="A27" s="107" t="s">
        <v>450</v>
      </c>
      <c r="B27" s="107" t="s">
        <v>450</v>
      </c>
      <c r="C27" s="107" t="s">
        <v>450</v>
      </c>
      <c r="D27" s="107" t="s">
        <v>450</v>
      </c>
      <c r="E27" s="107" t="s">
        <v>450</v>
      </c>
    </row>
  </sheetData>
  <mergeCells count="2">
    <mergeCell ref="A27:E27"/>
    <mergeCell ref="B4:B5"/>
  </mergeCells>
  <pageMargins left="1.73194444444444"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85" zoomScaleNormal="85" workbookViewId="0">
      <selection activeCell="J5" sqref="J5:K8"/>
    </sheetView>
  </sheetViews>
  <sheetFormatPr defaultColWidth="9" defaultRowHeight="15"/>
  <cols>
    <col min="1" max="1" width="6.26363636363636" style="70" customWidth="1"/>
    <col min="2" max="2" width="5.09090909090909" style="70" customWidth="1"/>
    <col min="3" max="3" width="13.7545454545455" style="70" customWidth="1"/>
    <col min="4" max="4" width="16" style="70" customWidth="1"/>
    <col min="5" max="7" width="13.7545454545455" style="70" customWidth="1"/>
    <col min="8" max="9" width="6.37272727272727" style="70" customWidth="1"/>
    <col min="10" max="10" width="13.7545454545455" style="70" customWidth="1"/>
    <col min="11" max="13" width="6.37272727272727" style="70" customWidth="1"/>
    <col min="14" max="14" width="13.7545454545455" style="71" customWidth="1"/>
    <col min="15" max="15" width="13.7545454545455" style="70" customWidth="1"/>
    <col min="16" max="16" width="16.6272727272727" style="70" customWidth="1"/>
    <col min="17" max="17" width="8.87272727272727" style="70" customWidth="1"/>
    <col min="18" max="19" width="11.5090909090909" style="70" customWidth="1"/>
    <col min="20" max="20" width="6.37272727272727" style="70" customWidth="1"/>
    <col min="21" max="21" width="11.2545454545455" style="70" customWidth="1"/>
    <col min="22" max="16384" width="9" style="70"/>
  </cols>
  <sheetData>
    <row r="1" s="44" customFormat="1" ht="36" customHeight="1" spans="1:21">
      <c r="A1" s="45" t="s">
        <v>451</v>
      </c>
      <c r="B1" s="45"/>
      <c r="C1" s="45"/>
      <c r="D1" s="45"/>
      <c r="E1" s="45"/>
      <c r="F1" s="45"/>
      <c r="G1" s="45"/>
      <c r="H1" s="45"/>
      <c r="I1" s="45"/>
      <c r="J1" s="45"/>
      <c r="K1" s="45"/>
      <c r="L1" s="45"/>
      <c r="M1" s="45"/>
      <c r="N1" s="87"/>
      <c r="O1" s="45"/>
      <c r="P1" s="45"/>
      <c r="Q1" s="45"/>
      <c r="R1" s="45"/>
      <c r="S1" s="45"/>
      <c r="T1" s="45"/>
      <c r="U1" s="45"/>
    </row>
    <row r="2" s="44" customFormat="1" ht="18" customHeight="1" spans="1:21">
      <c r="A2" s="46"/>
      <c r="B2" s="46"/>
      <c r="C2" s="46"/>
      <c r="D2" s="46"/>
      <c r="E2" s="46"/>
      <c r="F2" s="46"/>
      <c r="G2" s="46"/>
      <c r="H2" s="46"/>
      <c r="I2" s="46"/>
      <c r="J2" s="46"/>
      <c r="K2" s="46"/>
      <c r="L2" s="46"/>
      <c r="M2" s="46"/>
      <c r="N2" s="53"/>
      <c r="U2" s="47" t="s">
        <v>452</v>
      </c>
    </row>
    <row r="3" s="44" customFormat="1" ht="18" customHeight="1" spans="1:21">
      <c r="A3" s="48" t="s">
        <v>2</v>
      </c>
      <c r="B3" s="46"/>
      <c r="C3" s="46"/>
      <c r="D3" s="46"/>
      <c r="E3" s="49"/>
      <c r="F3" s="49"/>
      <c r="G3" s="46"/>
      <c r="H3" s="46"/>
      <c r="I3" s="46"/>
      <c r="J3" s="46"/>
      <c r="K3" s="46"/>
      <c r="L3" s="46"/>
      <c r="M3" s="46"/>
      <c r="N3" s="53"/>
      <c r="U3" s="47" t="s">
        <v>3</v>
      </c>
    </row>
    <row r="4" s="44" customFormat="1" ht="24" customHeight="1" spans="1:21">
      <c r="A4" s="72" t="s">
        <v>6</v>
      </c>
      <c r="B4" s="72" t="s">
        <v>7</v>
      </c>
      <c r="C4" s="73" t="s">
        <v>453</v>
      </c>
      <c r="D4" s="74" t="s">
        <v>454</v>
      </c>
      <c r="E4" s="72" t="s">
        <v>455</v>
      </c>
      <c r="F4" s="75" t="s">
        <v>456</v>
      </c>
      <c r="G4" s="76"/>
      <c r="H4" s="76"/>
      <c r="I4" s="76"/>
      <c r="J4" s="76"/>
      <c r="K4" s="76"/>
      <c r="L4" s="76"/>
      <c r="M4" s="76"/>
      <c r="N4" s="88"/>
      <c r="O4" s="89"/>
      <c r="P4" s="90" t="s">
        <v>457</v>
      </c>
      <c r="Q4" s="72" t="s">
        <v>458</v>
      </c>
      <c r="R4" s="73" t="s">
        <v>459</v>
      </c>
      <c r="S4" s="94"/>
      <c r="T4" s="95" t="s">
        <v>460</v>
      </c>
      <c r="U4" s="94"/>
    </row>
    <row r="5" s="44" customFormat="1" ht="66" customHeight="1" spans="1:21">
      <c r="A5" s="72"/>
      <c r="B5" s="72"/>
      <c r="C5" s="77"/>
      <c r="D5" s="74"/>
      <c r="E5" s="72"/>
      <c r="F5" s="78" t="s">
        <v>123</v>
      </c>
      <c r="G5" s="78"/>
      <c r="H5" s="78" t="s">
        <v>461</v>
      </c>
      <c r="I5" s="78"/>
      <c r="J5" s="91" t="s">
        <v>462</v>
      </c>
      <c r="K5" s="92"/>
      <c r="L5" s="93" t="s">
        <v>463</v>
      </c>
      <c r="M5" s="93"/>
      <c r="N5" s="50" t="s">
        <v>464</v>
      </c>
      <c r="O5" s="50"/>
      <c r="P5" s="90"/>
      <c r="Q5" s="72"/>
      <c r="R5" s="79"/>
      <c r="S5" s="96"/>
      <c r="T5" s="97"/>
      <c r="U5" s="96"/>
    </row>
    <row r="6" s="44" customFormat="1" ht="24" customHeight="1" spans="1:21">
      <c r="A6" s="72"/>
      <c r="B6" s="72"/>
      <c r="C6" s="79"/>
      <c r="D6" s="74"/>
      <c r="E6" s="72"/>
      <c r="F6" s="78" t="s">
        <v>465</v>
      </c>
      <c r="G6" s="80" t="s">
        <v>466</v>
      </c>
      <c r="H6" s="78" t="s">
        <v>465</v>
      </c>
      <c r="I6" s="80" t="s">
        <v>466</v>
      </c>
      <c r="J6" s="78" t="s">
        <v>465</v>
      </c>
      <c r="K6" s="80" t="s">
        <v>466</v>
      </c>
      <c r="L6" s="78" t="s">
        <v>465</v>
      </c>
      <c r="M6" s="80" t="s">
        <v>466</v>
      </c>
      <c r="N6" s="78" t="s">
        <v>465</v>
      </c>
      <c r="O6" s="80" t="s">
        <v>466</v>
      </c>
      <c r="P6" s="90"/>
      <c r="Q6" s="72"/>
      <c r="R6" s="78" t="s">
        <v>465</v>
      </c>
      <c r="S6" s="98" t="s">
        <v>466</v>
      </c>
      <c r="T6" s="78" t="s">
        <v>465</v>
      </c>
      <c r="U6" s="80" t="s">
        <v>466</v>
      </c>
    </row>
    <row r="7" s="69" customFormat="1" ht="24" customHeight="1" spans="1:21">
      <c r="A7" s="72" t="s">
        <v>10</v>
      </c>
      <c r="B7" s="72"/>
      <c r="C7" s="72">
        <v>1</v>
      </c>
      <c r="D7" s="80" t="s">
        <v>12</v>
      </c>
      <c r="E7" s="72">
        <v>3</v>
      </c>
      <c r="F7" s="72">
        <v>4</v>
      </c>
      <c r="G7" s="80" t="s">
        <v>28</v>
      </c>
      <c r="H7" s="72">
        <v>6</v>
      </c>
      <c r="I7" s="72">
        <v>7</v>
      </c>
      <c r="J7" s="80" t="s">
        <v>40</v>
      </c>
      <c r="K7" s="72">
        <v>9</v>
      </c>
      <c r="L7" s="72">
        <v>10</v>
      </c>
      <c r="M7" s="80" t="s">
        <v>49</v>
      </c>
      <c r="N7" s="72">
        <v>12</v>
      </c>
      <c r="O7" s="72">
        <v>13</v>
      </c>
      <c r="P7" s="80" t="s">
        <v>58</v>
      </c>
      <c r="Q7" s="72">
        <v>15</v>
      </c>
      <c r="R7" s="72">
        <v>16</v>
      </c>
      <c r="S7" s="80" t="s">
        <v>67</v>
      </c>
      <c r="T7" s="72">
        <v>18</v>
      </c>
      <c r="U7" s="72">
        <v>19</v>
      </c>
    </row>
    <row r="8" s="44" customFormat="1" ht="24" customHeight="1" spans="1:21">
      <c r="A8" s="81" t="s">
        <v>128</v>
      </c>
      <c r="B8" s="72">
        <v>1</v>
      </c>
      <c r="C8" s="82">
        <f>E8+G8+S8</f>
        <v>404246.9</v>
      </c>
      <c r="D8" s="83">
        <f>E8+F8+R8</f>
        <v>1225745.26</v>
      </c>
      <c r="E8" s="83">
        <v>291152.26</v>
      </c>
      <c r="F8" s="84">
        <f>H8+J8+L8+N8</f>
        <v>926993</v>
      </c>
      <c r="G8" s="85">
        <f>I8+K8+M8+O8</f>
        <v>113094.64</v>
      </c>
      <c r="H8" s="85">
        <v>0</v>
      </c>
      <c r="I8" s="85">
        <v>0</v>
      </c>
      <c r="J8" s="85">
        <v>352164</v>
      </c>
      <c r="K8" s="85">
        <v>0</v>
      </c>
      <c r="L8" s="85">
        <v>0</v>
      </c>
      <c r="M8" s="85">
        <v>0</v>
      </c>
      <c r="N8" s="84">
        <v>574829</v>
      </c>
      <c r="O8" s="85">
        <v>113094.64</v>
      </c>
      <c r="P8" s="85">
        <v>0</v>
      </c>
      <c r="Q8" s="85">
        <v>0</v>
      </c>
      <c r="R8" s="85">
        <v>7600</v>
      </c>
      <c r="S8" s="85">
        <v>0</v>
      </c>
      <c r="T8" s="85">
        <v>0</v>
      </c>
      <c r="U8" s="85">
        <v>0</v>
      </c>
    </row>
    <row r="9" s="44" customFormat="1" ht="49" customHeight="1" spans="1:21">
      <c r="A9" s="86" t="s">
        <v>467</v>
      </c>
      <c r="B9" s="86"/>
      <c r="C9" s="86"/>
      <c r="D9" s="86"/>
      <c r="E9" s="86"/>
      <c r="F9" s="86"/>
      <c r="G9" s="86"/>
      <c r="H9" s="86"/>
      <c r="I9" s="86"/>
      <c r="J9" s="86"/>
      <c r="K9" s="86"/>
      <c r="L9" s="86"/>
      <c r="M9" s="86"/>
      <c r="N9" s="86"/>
      <c r="O9" s="86"/>
      <c r="P9" s="86"/>
      <c r="Q9" s="86"/>
      <c r="R9" s="86"/>
      <c r="S9" s="86"/>
      <c r="T9" s="86"/>
      <c r="U9" s="8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
  <sheetViews>
    <sheetView workbookViewId="0">
      <selection activeCell="D13" sqref="D13:I13"/>
    </sheetView>
  </sheetViews>
  <sheetFormatPr defaultColWidth="9.55454545454545" defaultRowHeight="15"/>
  <cols>
    <col min="1" max="1" width="12.5363636363636" style="44" customWidth="1"/>
    <col min="2" max="2" width="13.9090909090909" style="44" customWidth="1"/>
    <col min="3" max="3" width="17.3090909090909" style="44" customWidth="1"/>
    <col min="4" max="9" width="22.9727272727273" style="44" customWidth="1"/>
    <col min="10" max="16384" width="9.55454545454545" style="44"/>
  </cols>
  <sheetData>
    <row r="1" s="44" customFormat="1" ht="54.6" customHeight="1" spans="1:9">
      <c r="A1" s="45" t="s">
        <v>468</v>
      </c>
      <c r="B1" s="45"/>
      <c r="C1" s="45"/>
      <c r="D1" s="45"/>
      <c r="E1" s="45"/>
      <c r="F1" s="45"/>
      <c r="G1" s="45"/>
      <c r="H1" s="45"/>
      <c r="I1" s="45"/>
    </row>
    <row r="2" s="44" customFormat="1" ht="18" customHeight="1" spans="1:14">
      <c r="A2" s="46"/>
      <c r="B2" s="46"/>
      <c r="C2" s="46"/>
      <c r="D2" s="46"/>
      <c r="E2" s="46"/>
      <c r="F2" s="46"/>
      <c r="G2" s="46"/>
      <c r="H2" s="46"/>
      <c r="I2" s="47" t="s">
        <v>469</v>
      </c>
      <c r="J2" s="46"/>
      <c r="K2" s="46"/>
      <c r="L2" s="46"/>
      <c r="M2" s="46"/>
      <c r="N2" s="53"/>
    </row>
    <row r="3" s="44" customFormat="1" ht="18" customHeight="1" spans="1:14">
      <c r="A3" s="48" t="s">
        <v>2</v>
      </c>
      <c r="B3" s="46"/>
      <c r="C3" s="46"/>
      <c r="D3" s="46"/>
      <c r="E3" s="49"/>
      <c r="F3" s="49"/>
      <c r="G3" s="46"/>
      <c r="H3" s="46"/>
      <c r="I3" s="47" t="s">
        <v>470</v>
      </c>
      <c r="J3" s="46"/>
      <c r="K3" s="46"/>
      <c r="L3" s="46"/>
      <c r="M3" s="46"/>
      <c r="N3" s="53"/>
    </row>
    <row r="4" s="44" customFormat="1" ht="147" customHeight="1" spans="1:9">
      <c r="A4" s="57" t="s">
        <v>471</v>
      </c>
      <c r="B4" s="58" t="s">
        <v>472</v>
      </c>
      <c r="C4" s="59"/>
      <c r="D4" s="60" t="s">
        <v>473</v>
      </c>
      <c r="E4" s="61"/>
      <c r="F4" s="61"/>
      <c r="G4" s="61"/>
      <c r="H4" s="61"/>
      <c r="I4" s="68"/>
    </row>
    <row r="5" s="44" customFormat="1" ht="93" customHeight="1" spans="1:9">
      <c r="A5" s="62"/>
      <c r="B5" s="58" t="s">
        <v>474</v>
      </c>
      <c r="C5" s="59"/>
      <c r="D5" s="60" t="s">
        <v>475</v>
      </c>
      <c r="E5" s="61"/>
      <c r="F5" s="61"/>
      <c r="G5" s="61"/>
      <c r="H5" s="61"/>
      <c r="I5" s="68"/>
    </row>
    <row r="6" s="44" customFormat="1" ht="93" customHeight="1" spans="1:9">
      <c r="A6" s="62"/>
      <c r="B6" s="58" t="s">
        <v>476</v>
      </c>
      <c r="C6" s="59"/>
      <c r="D6" s="60" t="s">
        <v>477</v>
      </c>
      <c r="E6" s="61"/>
      <c r="F6" s="61"/>
      <c r="G6" s="61"/>
      <c r="H6" s="61"/>
      <c r="I6" s="68"/>
    </row>
    <row r="7" s="44" customFormat="1" ht="93" customHeight="1" spans="1:9">
      <c r="A7" s="63"/>
      <c r="B7" s="58" t="s">
        <v>478</v>
      </c>
      <c r="C7" s="59"/>
      <c r="D7" s="60" t="s">
        <v>479</v>
      </c>
      <c r="E7" s="61"/>
      <c r="F7" s="61"/>
      <c r="G7" s="61"/>
      <c r="H7" s="61"/>
      <c r="I7" s="68"/>
    </row>
    <row r="8" s="44" customFormat="1" ht="93" customHeight="1" spans="1:9">
      <c r="A8" s="57" t="s">
        <v>480</v>
      </c>
      <c r="B8" s="58" t="s">
        <v>481</v>
      </c>
      <c r="C8" s="59"/>
      <c r="D8" s="60" t="s">
        <v>482</v>
      </c>
      <c r="E8" s="61"/>
      <c r="F8" s="61"/>
      <c r="G8" s="61"/>
      <c r="H8" s="61"/>
      <c r="I8" s="68"/>
    </row>
    <row r="9" s="44" customFormat="1" ht="93" customHeight="1" spans="1:9">
      <c r="A9" s="62"/>
      <c r="B9" s="64" t="s">
        <v>483</v>
      </c>
      <c r="C9" s="65" t="s">
        <v>484</v>
      </c>
      <c r="D9" s="60" t="s">
        <v>485</v>
      </c>
      <c r="E9" s="61"/>
      <c r="F9" s="61"/>
      <c r="G9" s="61"/>
      <c r="H9" s="61"/>
      <c r="I9" s="68"/>
    </row>
    <row r="10" s="44" customFormat="1" ht="93" customHeight="1" spans="1:9">
      <c r="A10" s="63"/>
      <c r="B10" s="66"/>
      <c r="C10" s="65" t="s">
        <v>486</v>
      </c>
      <c r="D10" s="60" t="s">
        <v>487</v>
      </c>
      <c r="E10" s="61"/>
      <c r="F10" s="61"/>
      <c r="G10" s="61"/>
      <c r="H10" s="61"/>
      <c r="I10" s="68"/>
    </row>
    <row r="11" s="44" customFormat="1" ht="93" customHeight="1" spans="1:9">
      <c r="A11" s="58" t="s">
        <v>488</v>
      </c>
      <c r="B11" s="67"/>
      <c r="C11" s="59"/>
      <c r="D11" s="60" t="s">
        <v>489</v>
      </c>
      <c r="E11" s="61"/>
      <c r="F11" s="61"/>
      <c r="G11" s="61"/>
      <c r="H11" s="61"/>
      <c r="I11" s="68"/>
    </row>
    <row r="12" s="44" customFormat="1" ht="93" customHeight="1" spans="1:9">
      <c r="A12" s="58" t="s">
        <v>490</v>
      </c>
      <c r="B12" s="67"/>
      <c r="C12" s="59"/>
      <c r="D12" s="60" t="s">
        <v>491</v>
      </c>
      <c r="E12" s="61"/>
      <c r="F12" s="61"/>
      <c r="G12" s="61"/>
      <c r="H12" s="61"/>
      <c r="I12" s="68"/>
    </row>
    <row r="13" s="44" customFormat="1" ht="93" customHeight="1" spans="1:9">
      <c r="A13" s="58" t="s">
        <v>492</v>
      </c>
      <c r="B13" s="67"/>
      <c r="C13" s="59"/>
      <c r="D13" s="60" t="s">
        <v>493</v>
      </c>
      <c r="E13" s="61"/>
      <c r="F13" s="61"/>
      <c r="G13" s="61"/>
      <c r="H13" s="61"/>
      <c r="I13" s="68"/>
    </row>
    <row r="14" s="44" customFormat="1" ht="93" customHeight="1" spans="1:9">
      <c r="A14" s="58" t="s">
        <v>494</v>
      </c>
      <c r="B14" s="67"/>
      <c r="C14" s="59"/>
      <c r="D14" s="60" t="s">
        <v>495</v>
      </c>
      <c r="E14" s="61"/>
      <c r="F14" s="61"/>
      <c r="G14" s="61"/>
      <c r="H14" s="61"/>
      <c r="I14" s="68"/>
    </row>
    <row r="15" s="44" customFormat="1" ht="93" customHeight="1" spans="1:9">
      <c r="A15" s="58" t="s">
        <v>496</v>
      </c>
      <c r="B15" s="67"/>
      <c r="C15" s="59"/>
      <c r="D15" s="60" t="s">
        <v>497</v>
      </c>
      <c r="E15" s="61"/>
      <c r="F15" s="61"/>
      <c r="G15" s="61"/>
      <c r="H15" s="61"/>
      <c r="I15" s="68"/>
    </row>
  </sheetData>
  <mergeCells count="26">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 footer="0.5"/>
  <pageSetup paperSize="9" scale="4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9"/>
  <sheetViews>
    <sheetView topLeftCell="A14" workbookViewId="0">
      <selection activeCell="D9" sqref="D9"/>
    </sheetView>
  </sheetViews>
  <sheetFormatPr defaultColWidth="9.55454545454545" defaultRowHeight="15"/>
  <cols>
    <col min="1" max="1" width="9.55454545454545" style="44"/>
    <col min="2" max="2" width="13.2727272727273" style="44" customWidth="1"/>
    <col min="3" max="3" width="36.6272727272727" style="44" customWidth="1"/>
    <col min="4" max="4" width="27.4" style="44" customWidth="1"/>
    <col min="5" max="5" width="28.4545454545455" style="44"/>
    <col min="6" max="6" width="26.7545454545455" style="44" customWidth="1"/>
    <col min="7" max="16384" width="9.55454545454545" style="44"/>
  </cols>
  <sheetData>
    <row r="1" s="44" customFormat="1" ht="55.2" customHeight="1" spans="1:6">
      <c r="A1" s="54" t="s">
        <v>498</v>
      </c>
      <c r="B1" s="54"/>
      <c r="C1" s="54"/>
      <c r="D1" s="54"/>
      <c r="E1" s="54"/>
      <c r="F1" s="54"/>
    </row>
    <row r="2" s="44" customFormat="1" ht="18" customHeight="1" spans="1:14">
      <c r="A2" s="46"/>
      <c r="B2" s="46"/>
      <c r="C2" s="46"/>
      <c r="D2" s="46"/>
      <c r="E2" s="46"/>
      <c r="F2" s="47" t="s">
        <v>499</v>
      </c>
      <c r="G2" s="46"/>
      <c r="H2" s="46"/>
      <c r="J2" s="46"/>
      <c r="K2" s="46"/>
      <c r="L2" s="46"/>
      <c r="M2" s="46"/>
      <c r="N2" s="53"/>
    </row>
    <row r="3" s="44" customFormat="1" ht="18" customHeight="1" spans="1:14">
      <c r="A3" s="48" t="s">
        <v>2</v>
      </c>
      <c r="B3" s="46"/>
      <c r="C3" s="46"/>
      <c r="D3" s="46"/>
      <c r="E3" s="49"/>
      <c r="F3" s="47" t="s">
        <v>470</v>
      </c>
      <c r="G3" s="46"/>
      <c r="H3" s="46"/>
      <c r="J3" s="46"/>
      <c r="K3" s="46"/>
      <c r="L3" s="46"/>
      <c r="M3" s="46"/>
      <c r="N3" s="53"/>
    </row>
    <row r="4" s="44" customFormat="1" ht="26.4" customHeight="1" spans="1:6">
      <c r="A4" s="50" t="s">
        <v>500</v>
      </c>
      <c r="B4" s="50" t="s">
        <v>501</v>
      </c>
      <c r="C4" s="50" t="s">
        <v>502</v>
      </c>
      <c r="D4" s="50" t="s">
        <v>503</v>
      </c>
      <c r="E4" s="50" t="s">
        <v>504</v>
      </c>
      <c r="F4" s="50" t="s">
        <v>505</v>
      </c>
    </row>
    <row r="5" s="44" customFormat="1" ht="79.95" customHeight="1" spans="1:6">
      <c r="A5" s="55" t="s">
        <v>506</v>
      </c>
      <c r="B5" s="55" t="s">
        <v>507</v>
      </c>
      <c r="C5" s="56" t="s">
        <v>508</v>
      </c>
      <c r="D5" s="56" t="s">
        <v>508</v>
      </c>
      <c r="E5" s="56" t="s">
        <v>508</v>
      </c>
      <c r="F5" s="56" t="s">
        <v>508</v>
      </c>
    </row>
    <row r="6" s="44" customFormat="1" ht="296" customHeight="1" spans="1:6">
      <c r="A6" s="55"/>
      <c r="B6" s="55" t="s">
        <v>509</v>
      </c>
      <c r="C6" s="56" t="s">
        <v>510</v>
      </c>
      <c r="D6" s="56" t="s">
        <v>511</v>
      </c>
      <c r="E6" s="56" t="s">
        <v>512</v>
      </c>
      <c r="F6" s="56" t="s">
        <v>497</v>
      </c>
    </row>
    <row r="7" s="44" customFormat="1" ht="79.95" customHeight="1" spans="1:6">
      <c r="A7" s="55"/>
      <c r="B7" s="55" t="s">
        <v>513</v>
      </c>
      <c r="C7" s="56" t="s">
        <v>514</v>
      </c>
      <c r="D7" s="56" t="s">
        <v>514</v>
      </c>
      <c r="E7" s="56" t="s">
        <v>514</v>
      </c>
      <c r="F7" s="56" t="s">
        <v>514</v>
      </c>
    </row>
    <row r="8" s="44" customFormat="1" ht="150" customHeight="1" spans="1:6">
      <c r="A8" s="55"/>
      <c r="B8" s="55" t="s">
        <v>515</v>
      </c>
      <c r="C8" s="56" t="s">
        <v>516</v>
      </c>
      <c r="D8" s="56" t="s">
        <v>517</v>
      </c>
      <c r="E8" s="56" t="s">
        <v>512</v>
      </c>
      <c r="F8" s="56" t="s">
        <v>518</v>
      </c>
    </row>
    <row r="9" s="44" customFormat="1" ht="79.95" customHeight="1" spans="1:6">
      <c r="A9" s="55" t="s">
        <v>519</v>
      </c>
      <c r="B9" s="55" t="s">
        <v>520</v>
      </c>
      <c r="C9" s="56" t="s">
        <v>521</v>
      </c>
      <c r="D9" s="56" t="s">
        <v>518</v>
      </c>
      <c r="E9" s="56" t="s">
        <v>512</v>
      </c>
      <c r="F9" s="56" t="s">
        <v>518</v>
      </c>
    </row>
    <row r="10" s="44" customFormat="1" ht="79.95" customHeight="1" spans="1:6">
      <c r="A10" s="55"/>
      <c r="B10" s="55" t="s">
        <v>522</v>
      </c>
      <c r="C10" s="56" t="s">
        <v>523</v>
      </c>
      <c r="D10" s="56" t="s">
        <v>518</v>
      </c>
      <c r="E10" s="56" t="s">
        <v>512</v>
      </c>
      <c r="F10" s="56" t="s">
        <v>518</v>
      </c>
    </row>
    <row r="11" s="44" customFormat="1" ht="79.95" customHeight="1" spans="1:6">
      <c r="A11" s="55"/>
      <c r="B11" s="55" t="s">
        <v>524</v>
      </c>
      <c r="C11" s="56" t="s">
        <v>525</v>
      </c>
      <c r="D11" s="56" t="s">
        <v>518</v>
      </c>
      <c r="E11" s="56" t="s">
        <v>512</v>
      </c>
      <c r="F11" s="56" t="s">
        <v>518</v>
      </c>
    </row>
    <row r="12" s="44" customFormat="1" ht="79.95" customHeight="1" spans="1:6">
      <c r="A12" s="55"/>
      <c r="B12" s="55" t="s">
        <v>526</v>
      </c>
      <c r="C12" s="56" t="s">
        <v>527</v>
      </c>
      <c r="D12" s="56" t="s">
        <v>528</v>
      </c>
      <c r="E12" s="56" t="s">
        <v>512</v>
      </c>
      <c r="F12" s="56" t="s">
        <v>518</v>
      </c>
    </row>
    <row r="13" s="44" customFormat="1" ht="79.95" customHeight="1" spans="1:6">
      <c r="A13" s="55" t="s">
        <v>529</v>
      </c>
      <c r="B13" s="55" t="s">
        <v>530</v>
      </c>
      <c r="C13" s="56" t="s">
        <v>531</v>
      </c>
      <c r="D13" s="56" t="s">
        <v>518</v>
      </c>
      <c r="E13" s="56" t="s">
        <v>512</v>
      </c>
      <c r="F13" s="56" t="s">
        <v>518</v>
      </c>
    </row>
    <row r="14" s="44" customFormat="1" ht="79.95" customHeight="1" spans="1:6">
      <c r="A14" s="55"/>
      <c r="B14" s="55" t="s">
        <v>532</v>
      </c>
      <c r="C14" s="56" t="s">
        <v>533</v>
      </c>
      <c r="D14" s="56" t="s">
        <v>534</v>
      </c>
      <c r="E14" s="56" t="s">
        <v>512</v>
      </c>
      <c r="F14" s="56" t="s">
        <v>518</v>
      </c>
    </row>
    <row r="15" s="44" customFormat="1" ht="79.95" customHeight="1" spans="1:6">
      <c r="A15" s="55"/>
      <c r="B15" s="55" t="s">
        <v>535</v>
      </c>
      <c r="C15" s="56" t="s">
        <v>536</v>
      </c>
      <c r="D15" s="56" t="s">
        <v>518</v>
      </c>
      <c r="E15" s="56" t="s">
        <v>512</v>
      </c>
      <c r="F15" s="56" t="s">
        <v>518</v>
      </c>
    </row>
    <row r="16" s="44" customFormat="1" ht="79.95" customHeight="1" spans="1:6">
      <c r="A16" s="55"/>
      <c r="B16" s="55" t="s">
        <v>537</v>
      </c>
      <c r="C16" s="56" t="s">
        <v>538</v>
      </c>
      <c r="D16" s="56" t="s">
        <v>539</v>
      </c>
      <c r="E16" s="56" t="s">
        <v>512</v>
      </c>
      <c r="F16" s="56" t="s">
        <v>518</v>
      </c>
    </row>
    <row r="17" s="44" customFormat="1" ht="79.95" customHeight="1" spans="1:6">
      <c r="A17" s="55" t="s">
        <v>540</v>
      </c>
      <c r="B17" s="55" t="s">
        <v>541</v>
      </c>
      <c r="C17" s="56" t="s">
        <v>542</v>
      </c>
      <c r="D17" s="56" t="s">
        <v>518</v>
      </c>
      <c r="E17" s="56" t="s">
        <v>512</v>
      </c>
      <c r="F17" s="56" t="s">
        <v>518</v>
      </c>
    </row>
    <row r="18" s="44" customFormat="1" ht="79.95" customHeight="1" spans="1:6">
      <c r="A18" s="55"/>
      <c r="B18" s="55" t="s">
        <v>543</v>
      </c>
      <c r="C18" s="56" t="s">
        <v>544</v>
      </c>
      <c r="D18" s="56" t="s">
        <v>518</v>
      </c>
      <c r="E18" s="56" t="s">
        <v>512</v>
      </c>
      <c r="F18" s="56" t="s">
        <v>518</v>
      </c>
    </row>
    <row r="19" s="44" customFormat="1" ht="79.95" customHeight="1" spans="1:6">
      <c r="A19" s="55"/>
      <c r="B19" s="55" t="s">
        <v>545</v>
      </c>
      <c r="C19" s="56" t="s">
        <v>546</v>
      </c>
      <c r="D19" s="56" t="s">
        <v>518</v>
      </c>
      <c r="E19" s="56" t="s">
        <v>512</v>
      </c>
      <c r="F19" s="56" t="s">
        <v>518</v>
      </c>
    </row>
  </sheetData>
  <mergeCells count="5">
    <mergeCell ref="A1:F1"/>
    <mergeCell ref="A5:A8"/>
    <mergeCell ref="A9:A12"/>
    <mergeCell ref="A13:A16"/>
    <mergeCell ref="A17:A19"/>
  </mergeCells>
  <pageMargins left="1.73194444444444" right="0.75" top="1" bottom="1" header="0.5" footer="0.5"/>
  <pageSetup paperSize="9" scale="4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zoomScale="85" zoomScaleNormal="85" topLeftCell="A5" workbookViewId="0">
      <selection activeCell="C5" sqref="C5:D6"/>
    </sheetView>
  </sheetViews>
  <sheetFormatPr defaultColWidth="9.55454545454545" defaultRowHeight="15" outlineLevelRow="5"/>
  <cols>
    <col min="1" max="1" width="24" style="44" customWidth="1"/>
    <col min="2" max="2" width="57.9545454545455" style="44" customWidth="1"/>
    <col min="3" max="3" width="52.8454545454545" style="44" customWidth="1"/>
    <col min="4" max="4" width="32.0636363636364" style="44" customWidth="1"/>
    <col min="5" max="5" width="27.1818181818182" style="44" customWidth="1"/>
    <col min="6" max="16384" width="9.55454545454545" style="44"/>
  </cols>
  <sheetData>
    <row r="1" s="44" customFormat="1" ht="54.6" customHeight="1" spans="1:5">
      <c r="A1" s="45" t="s">
        <v>547</v>
      </c>
      <c r="B1" s="45"/>
      <c r="C1" s="45"/>
      <c r="D1" s="45"/>
      <c r="E1" s="45"/>
    </row>
    <row r="2" s="44" customFormat="1" ht="18" customHeight="1" spans="1:14">
      <c r="A2" s="46"/>
      <c r="B2" s="46"/>
      <c r="C2" s="46"/>
      <c r="D2" s="46"/>
      <c r="E2" s="47" t="s">
        <v>548</v>
      </c>
      <c r="F2" s="46"/>
      <c r="G2" s="46"/>
      <c r="H2" s="46"/>
      <c r="J2" s="46"/>
      <c r="K2" s="46"/>
      <c r="L2" s="46"/>
      <c r="M2" s="46"/>
      <c r="N2" s="53"/>
    </row>
    <row r="3" s="44" customFormat="1" ht="18" customHeight="1" spans="1:14">
      <c r="A3" s="48" t="s">
        <v>2</v>
      </c>
      <c r="B3" s="46"/>
      <c r="C3" s="46"/>
      <c r="D3" s="46"/>
      <c r="E3" s="47" t="s">
        <v>470</v>
      </c>
      <c r="F3" s="49"/>
      <c r="G3" s="46"/>
      <c r="H3" s="46"/>
      <c r="J3" s="46"/>
      <c r="K3" s="46"/>
      <c r="L3" s="46"/>
      <c r="M3" s="46"/>
      <c r="N3" s="53"/>
    </row>
    <row r="4" s="44" customFormat="1" ht="45" customHeight="1" spans="1:5">
      <c r="A4" s="50" t="s">
        <v>501</v>
      </c>
      <c r="B4" s="50" t="s">
        <v>502</v>
      </c>
      <c r="C4" s="50" t="s">
        <v>503</v>
      </c>
      <c r="D4" s="50" t="s">
        <v>504</v>
      </c>
      <c r="E4" s="50" t="s">
        <v>505</v>
      </c>
    </row>
    <row r="5" s="44" customFormat="1" ht="281" customHeight="1" spans="1:5">
      <c r="A5" s="51" t="s">
        <v>549</v>
      </c>
      <c r="B5" s="52" t="s">
        <v>550</v>
      </c>
      <c r="C5" s="52" t="s">
        <v>551</v>
      </c>
      <c r="D5" s="51" t="s">
        <v>518</v>
      </c>
      <c r="E5" s="51" t="s">
        <v>497</v>
      </c>
    </row>
    <row r="6" s="44" customFormat="1" ht="203" customHeight="1" spans="1:5">
      <c r="A6" s="51" t="s">
        <v>552</v>
      </c>
      <c r="B6" s="52" t="s">
        <v>553</v>
      </c>
      <c r="C6" s="52" t="s">
        <v>511</v>
      </c>
      <c r="D6" s="51" t="s">
        <v>518</v>
      </c>
      <c r="E6" s="51" t="s">
        <v>497</v>
      </c>
    </row>
  </sheetData>
  <mergeCells count="1">
    <mergeCell ref="A1:E1"/>
  </mergeCells>
  <pageMargins left="0.75" right="0.75" top="1" bottom="1" header="0.5" footer="0.5"/>
  <pageSetup paperSize="9" scale="4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workbookViewId="0">
      <selection activeCell="H17" sqref="H17"/>
    </sheetView>
  </sheetViews>
  <sheetFormatPr defaultColWidth="9" defaultRowHeight="14"/>
  <cols>
    <col min="1" max="1" width="13.8181818181818" style="1" customWidth="1"/>
    <col min="2" max="2" width="20.3181818181818" style="1" customWidth="1"/>
    <col min="3" max="7" width="25.8272727272727" style="1" customWidth="1"/>
    <col min="8" max="8" width="60.3454545454545" style="1" customWidth="1"/>
    <col min="9" max="10" width="13.0363636363636" style="1" customWidth="1"/>
    <col min="11" max="16384" width="9" style="1"/>
  </cols>
  <sheetData>
    <row r="1" s="1" customFormat="1" ht="27.5" spans="1:12">
      <c r="A1" s="4" t="s">
        <v>554</v>
      </c>
      <c r="B1" s="4"/>
      <c r="C1" s="4"/>
      <c r="D1" s="4"/>
      <c r="E1" s="4"/>
      <c r="F1" s="4"/>
      <c r="G1" s="4"/>
      <c r="H1" s="4"/>
      <c r="I1" s="4"/>
      <c r="J1" s="4"/>
      <c r="K1" s="4"/>
      <c r="L1" s="4"/>
    </row>
    <row r="2" s="1" customFormat="1" ht="25" spans="1:12">
      <c r="A2" s="5"/>
      <c r="B2" s="5"/>
      <c r="D2" s="6"/>
      <c r="E2" s="6"/>
      <c r="F2" s="6"/>
      <c r="G2" s="6"/>
      <c r="H2" s="6"/>
      <c r="I2" s="6"/>
      <c r="J2" s="20"/>
      <c r="L2" s="20" t="s">
        <v>555</v>
      </c>
    </row>
    <row r="3" s="1" customFormat="1" ht="25" spans="1:12">
      <c r="A3" s="7" t="s">
        <v>2</v>
      </c>
      <c r="B3" s="5"/>
      <c r="D3" s="6"/>
      <c r="E3" s="6"/>
      <c r="F3" s="6"/>
      <c r="G3" s="6"/>
      <c r="H3" s="6"/>
      <c r="I3" s="6"/>
      <c r="J3" s="20"/>
      <c r="L3" s="20" t="s">
        <v>470</v>
      </c>
    </row>
    <row r="4" s="2" customFormat="1" ht="31" customHeight="1" spans="1:12">
      <c r="A4" s="8" t="s">
        <v>556</v>
      </c>
      <c r="B4" s="8"/>
      <c r="C4" s="9" t="s">
        <v>557</v>
      </c>
      <c r="D4" s="9"/>
      <c r="E4" s="9"/>
      <c r="F4" s="9"/>
      <c r="G4" s="9"/>
      <c r="H4" s="9"/>
      <c r="I4" s="9"/>
      <c r="J4" s="9"/>
      <c r="K4" s="9"/>
      <c r="L4" s="9"/>
    </row>
    <row r="5" s="2" customFormat="1" ht="30" customHeight="1" spans="1:12">
      <c r="A5" s="28" t="s">
        <v>558</v>
      </c>
      <c r="B5" s="28"/>
      <c r="C5" s="29" t="s">
        <v>559</v>
      </c>
      <c r="D5" s="29"/>
      <c r="E5" s="29"/>
      <c r="F5" s="29"/>
      <c r="G5" s="29"/>
      <c r="H5" s="30" t="s">
        <v>560</v>
      </c>
      <c r="I5" s="29" t="s">
        <v>559</v>
      </c>
      <c r="J5" s="29"/>
      <c r="K5" s="29"/>
      <c r="L5" s="29"/>
    </row>
    <row r="6" s="2" customFormat="1" ht="26" customHeight="1" spans="1:12">
      <c r="A6" s="28" t="s">
        <v>561</v>
      </c>
      <c r="B6" s="28"/>
      <c r="C6" s="28"/>
      <c r="D6" s="28" t="s">
        <v>562</v>
      </c>
      <c r="E6" s="28"/>
      <c r="F6" s="28" t="s">
        <v>417</v>
      </c>
      <c r="G6" s="28"/>
      <c r="H6" s="28" t="s">
        <v>563</v>
      </c>
      <c r="I6" s="28" t="s">
        <v>564</v>
      </c>
      <c r="J6" s="28" t="s">
        <v>565</v>
      </c>
      <c r="K6" s="28" t="s">
        <v>566</v>
      </c>
      <c r="L6" s="8" t="s">
        <v>567</v>
      </c>
    </row>
    <row r="7" s="2" customFormat="1" ht="30" customHeight="1" spans="1:12">
      <c r="A7" s="28"/>
      <c r="B7" s="28"/>
      <c r="C7" s="31" t="s">
        <v>568</v>
      </c>
      <c r="D7" s="32">
        <v>4</v>
      </c>
      <c r="E7" s="32"/>
      <c r="F7" s="32">
        <v>1.974</v>
      </c>
      <c r="G7" s="32"/>
      <c r="H7" s="32">
        <v>1.974</v>
      </c>
      <c r="I7" s="37">
        <v>10</v>
      </c>
      <c r="J7" s="38">
        <f>H7/D7</f>
        <v>0.4935</v>
      </c>
      <c r="K7" s="37">
        <f>I7*J7</f>
        <v>4.935</v>
      </c>
      <c r="L7" s="8" t="s">
        <v>497</v>
      </c>
    </row>
    <row r="8" s="2" customFormat="1" ht="30" customHeight="1" spans="1:12">
      <c r="A8" s="28"/>
      <c r="B8" s="28"/>
      <c r="C8" s="28" t="s">
        <v>569</v>
      </c>
      <c r="D8" s="32">
        <v>4</v>
      </c>
      <c r="E8" s="32"/>
      <c r="F8" s="32">
        <v>1.974</v>
      </c>
      <c r="G8" s="32"/>
      <c r="H8" s="32">
        <v>1.974</v>
      </c>
      <c r="I8" s="28" t="s">
        <v>421</v>
      </c>
      <c r="J8" s="37" t="s">
        <v>421</v>
      </c>
      <c r="K8" s="28" t="s">
        <v>421</v>
      </c>
      <c r="L8" s="8"/>
    </row>
    <row r="9" s="2" customFormat="1" ht="30" customHeight="1" spans="1:12">
      <c r="A9" s="28"/>
      <c r="B9" s="28"/>
      <c r="C9" s="31" t="s">
        <v>570</v>
      </c>
      <c r="D9" s="32">
        <v>0</v>
      </c>
      <c r="E9" s="32"/>
      <c r="F9" s="32">
        <v>0</v>
      </c>
      <c r="G9" s="32"/>
      <c r="H9" s="32">
        <v>0</v>
      </c>
      <c r="I9" s="28"/>
      <c r="J9" s="37" t="s">
        <v>421</v>
      </c>
      <c r="K9" s="28"/>
      <c r="L9" s="8"/>
    </row>
    <row r="10" s="2" customFormat="1" ht="30" customHeight="1" spans="1:12">
      <c r="A10" s="28"/>
      <c r="B10" s="28"/>
      <c r="C10" s="28" t="s">
        <v>571</v>
      </c>
      <c r="D10" s="32">
        <v>0</v>
      </c>
      <c r="E10" s="32"/>
      <c r="F10" s="32">
        <v>0</v>
      </c>
      <c r="G10" s="32"/>
      <c r="H10" s="32">
        <v>0</v>
      </c>
      <c r="I10" s="28"/>
      <c r="J10" s="37" t="s">
        <v>421</v>
      </c>
      <c r="K10" s="28"/>
      <c r="L10" s="8"/>
    </row>
    <row r="11" s="2" customFormat="1" ht="26.4" customHeight="1" spans="1:12">
      <c r="A11" s="30" t="s">
        <v>572</v>
      </c>
      <c r="B11" s="30" t="s">
        <v>573</v>
      </c>
      <c r="C11" s="30"/>
      <c r="D11" s="30"/>
      <c r="E11" s="30"/>
      <c r="F11" s="30"/>
      <c r="G11" s="30"/>
      <c r="H11" s="30" t="s">
        <v>574</v>
      </c>
      <c r="I11" s="30"/>
      <c r="J11" s="30"/>
      <c r="K11" s="30"/>
      <c r="L11" s="30"/>
    </row>
    <row r="12" s="2" customFormat="1" ht="114" customHeight="1" spans="1:12">
      <c r="A12" s="30"/>
      <c r="B12" s="29" t="s">
        <v>575</v>
      </c>
      <c r="C12" s="29"/>
      <c r="D12" s="29"/>
      <c r="E12" s="29"/>
      <c r="F12" s="29"/>
      <c r="G12" s="29"/>
      <c r="H12" s="29" t="s">
        <v>576</v>
      </c>
      <c r="I12" s="29"/>
      <c r="J12" s="29"/>
      <c r="K12" s="29"/>
      <c r="L12" s="29"/>
    </row>
    <row r="13" s="2" customFormat="1" ht="35" customHeight="1" spans="1:12">
      <c r="A13" s="33"/>
      <c r="B13" s="34"/>
      <c r="C13" s="34"/>
      <c r="D13" s="34"/>
      <c r="E13" s="34"/>
      <c r="F13" s="34"/>
      <c r="G13" s="34"/>
      <c r="H13" s="34"/>
      <c r="I13" s="39"/>
      <c r="J13" s="39"/>
      <c r="K13" s="40"/>
      <c r="L13" s="41"/>
    </row>
    <row r="14" s="2" customFormat="1" ht="35" customHeight="1" spans="1:12">
      <c r="A14" s="35" t="s">
        <v>577</v>
      </c>
      <c r="B14" s="35"/>
      <c r="C14" s="35"/>
      <c r="D14" s="35"/>
      <c r="E14" s="35"/>
      <c r="F14" s="35"/>
      <c r="G14" s="35"/>
      <c r="H14" s="35"/>
      <c r="I14" s="35"/>
      <c r="J14" s="35"/>
      <c r="K14" s="35"/>
      <c r="L14" s="35"/>
    </row>
    <row r="15" s="2" customFormat="1" ht="31" customHeight="1" spans="1:12">
      <c r="A15" s="28" t="s">
        <v>578</v>
      </c>
      <c r="B15" s="28"/>
      <c r="C15" s="28"/>
      <c r="D15" s="28"/>
      <c r="E15" s="28" t="s">
        <v>579</v>
      </c>
      <c r="F15" s="28"/>
      <c r="G15" s="28"/>
      <c r="H15" s="36" t="s">
        <v>580</v>
      </c>
      <c r="I15" s="42"/>
      <c r="J15" s="42"/>
      <c r="K15" s="42"/>
      <c r="L15" s="43"/>
    </row>
    <row r="16" s="2" customFormat="1" ht="47" customHeight="1" spans="1:12">
      <c r="A16" s="8" t="s">
        <v>581</v>
      </c>
      <c r="B16" s="8"/>
      <c r="C16" s="8" t="s">
        <v>582</v>
      </c>
      <c r="D16" s="8" t="s">
        <v>583</v>
      </c>
      <c r="E16" s="8" t="s">
        <v>584</v>
      </c>
      <c r="F16" s="8" t="s">
        <v>585</v>
      </c>
      <c r="G16" s="28" t="s">
        <v>586</v>
      </c>
      <c r="H16" s="28" t="s">
        <v>587</v>
      </c>
      <c r="I16" s="28" t="s">
        <v>564</v>
      </c>
      <c r="J16" s="28" t="s">
        <v>566</v>
      </c>
      <c r="K16" s="36" t="s">
        <v>588</v>
      </c>
      <c r="L16" s="43"/>
    </row>
    <row r="17" s="2" customFormat="1" ht="74" customHeight="1" spans="1:12">
      <c r="A17" s="10" t="s">
        <v>589</v>
      </c>
      <c r="B17" s="10"/>
      <c r="C17" s="10" t="s">
        <v>590</v>
      </c>
      <c r="D17" s="10" t="s">
        <v>591</v>
      </c>
      <c r="E17" s="121" t="s">
        <v>592</v>
      </c>
      <c r="F17" s="10" t="s">
        <v>11</v>
      </c>
      <c r="G17" s="10" t="s">
        <v>593</v>
      </c>
      <c r="H17" s="10" t="s">
        <v>594</v>
      </c>
      <c r="I17" s="21">
        <v>20</v>
      </c>
      <c r="J17" s="21">
        <v>20</v>
      </c>
      <c r="K17" s="10" t="s">
        <v>595</v>
      </c>
      <c r="L17" s="10"/>
    </row>
    <row r="18" s="2" customFormat="1" ht="74" customHeight="1" spans="1:12">
      <c r="A18" s="10" t="s">
        <v>589</v>
      </c>
      <c r="B18" s="17"/>
      <c r="C18" s="10" t="s">
        <v>596</v>
      </c>
      <c r="D18" s="10" t="s">
        <v>597</v>
      </c>
      <c r="E18" s="121" t="s">
        <v>592</v>
      </c>
      <c r="F18" s="10" t="s">
        <v>598</v>
      </c>
      <c r="G18" s="10" t="s">
        <v>599</v>
      </c>
      <c r="H18" s="10" t="s">
        <v>598</v>
      </c>
      <c r="I18" s="21">
        <v>15</v>
      </c>
      <c r="J18" s="21">
        <v>15</v>
      </c>
      <c r="K18" s="10" t="s">
        <v>595</v>
      </c>
      <c r="L18" s="17"/>
    </row>
    <row r="19" s="2" customFormat="1" ht="74" customHeight="1" spans="1:12">
      <c r="A19" s="10" t="s">
        <v>589</v>
      </c>
      <c r="B19" s="17"/>
      <c r="C19" s="10" t="s">
        <v>600</v>
      </c>
      <c r="D19" s="10" t="s">
        <v>601</v>
      </c>
      <c r="E19" s="10" t="s">
        <v>602</v>
      </c>
      <c r="F19" s="18">
        <v>2025</v>
      </c>
      <c r="G19" s="10" t="s">
        <v>603</v>
      </c>
      <c r="H19" s="10" t="s">
        <v>604</v>
      </c>
      <c r="I19" s="21">
        <v>15</v>
      </c>
      <c r="J19" s="21">
        <v>15</v>
      </c>
      <c r="K19" s="10" t="s">
        <v>595</v>
      </c>
      <c r="L19" s="17"/>
    </row>
    <row r="20" s="2" customFormat="1" ht="74" customHeight="1" spans="1:12">
      <c r="A20" s="10" t="s">
        <v>605</v>
      </c>
      <c r="B20" s="17"/>
      <c r="C20" s="10" t="s">
        <v>606</v>
      </c>
      <c r="D20" s="10" t="s">
        <v>607</v>
      </c>
      <c r="E20" s="121" t="s">
        <v>592</v>
      </c>
      <c r="F20" s="10" t="s">
        <v>608</v>
      </c>
      <c r="G20" s="10" t="s">
        <v>599</v>
      </c>
      <c r="H20" s="10" t="s">
        <v>608</v>
      </c>
      <c r="I20" s="21">
        <v>30</v>
      </c>
      <c r="J20" s="21">
        <v>30</v>
      </c>
      <c r="K20" s="10" t="s">
        <v>595</v>
      </c>
      <c r="L20" s="17"/>
    </row>
    <row r="21" s="2" customFormat="1" ht="74" customHeight="1" spans="1:12">
      <c r="A21" s="10" t="s">
        <v>609</v>
      </c>
      <c r="B21" s="17"/>
      <c r="C21" s="10" t="s">
        <v>610</v>
      </c>
      <c r="D21" s="10" t="s">
        <v>611</v>
      </c>
      <c r="E21" s="10" t="s">
        <v>612</v>
      </c>
      <c r="F21" s="10" t="s">
        <v>613</v>
      </c>
      <c r="G21" s="10" t="s">
        <v>614</v>
      </c>
      <c r="H21" s="10" t="s">
        <v>615</v>
      </c>
      <c r="I21" s="21">
        <v>10</v>
      </c>
      <c r="J21" s="21">
        <v>10</v>
      </c>
      <c r="K21" s="10" t="s">
        <v>595</v>
      </c>
      <c r="L21" s="17"/>
    </row>
    <row r="22" s="3" customFormat="1" ht="67" customHeight="1" spans="1:12">
      <c r="A22" s="30" t="s">
        <v>616</v>
      </c>
      <c r="B22" s="30"/>
      <c r="C22" s="30"/>
      <c r="D22" s="29" t="s">
        <v>497</v>
      </c>
      <c r="E22" s="29"/>
      <c r="F22" s="29"/>
      <c r="G22" s="29"/>
      <c r="H22" s="29"/>
      <c r="I22" s="29"/>
      <c r="J22" s="29"/>
      <c r="K22" s="29"/>
      <c r="L22" s="29"/>
    </row>
    <row r="23" s="3" customFormat="1" ht="30" customHeight="1" spans="1:12">
      <c r="A23" s="28" t="s">
        <v>617</v>
      </c>
      <c r="B23" s="28"/>
      <c r="C23" s="28"/>
      <c r="D23" s="28"/>
      <c r="E23" s="28"/>
      <c r="F23" s="28"/>
      <c r="G23" s="28"/>
      <c r="H23" s="28"/>
      <c r="I23" s="30" t="s">
        <v>618</v>
      </c>
      <c r="J23" s="30" t="s">
        <v>619</v>
      </c>
      <c r="K23" s="30" t="s">
        <v>620</v>
      </c>
      <c r="L23" s="30"/>
    </row>
    <row r="24" s="2" customFormat="1" ht="35" customHeight="1" spans="1:12">
      <c r="A24" s="28"/>
      <c r="B24" s="28"/>
      <c r="C24" s="28"/>
      <c r="D24" s="28"/>
      <c r="E24" s="28"/>
      <c r="F24" s="28"/>
      <c r="G24" s="28"/>
      <c r="H24" s="28"/>
      <c r="I24" s="37">
        <f>SUM(I7,I17:I21)</f>
        <v>100</v>
      </c>
      <c r="J24" s="37">
        <f>SUM(K7,J17:J21)</f>
        <v>94.935</v>
      </c>
      <c r="K24" s="30" t="s">
        <v>621</v>
      </c>
      <c r="L24" s="30"/>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1.37777777777778" right="0.75" top="1" bottom="1" header="0.5" footer="0.5"/>
  <pageSetup paperSize="9" scale="43"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55" zoomScaleNormal="55" topLeftCell="A5" workbookViewId="0">
      <selection activeCell="R14" sqref="R14"/>
    </sheetView>
  </sheetViews>
  <sheetFormatPr defaultColWidth="9" defaultRowHeight="14"/>
  <cols>
    <col min="1" max="1" width="13.8181818181818" style="1" customWidth="1"/>
    <col min="2" max="2" width="20.3181818181818" style="1" customWidth="1"/>
    <col min="3" max="7" width="25.8272727272727" style="1" customWidth="1"/>
    <col min="8" max="8" width="60.3454545454545" style="1" customWidth="1"/>
    <col min="9" max="10" width="13.0363636363636" style="1" customWidth="1"/>
    <col min="11" max="16384" width="9" style="1"/>
  </cols>
  <sheetData>
    <row r="1" s="1" customFormat="1" ht="27.5" spans="1:12">
      <c r="A1" s="4" t="s">
        <v>554</v>
      </c>
      <c r="B1" s="4"/>
      <c r="C1" s="4"/>
      <c r="D1" s="4"/>
      <c r="E1" s="4"/>
      <c r="F1" s="4"/>
      <c r="G1" s="4"/>
      <c r="H1" s="4"/>
      <c r="I1" s="4"/>
      <c r="J1" s="4"/>
      <c r="K1" s="4"/>
      <c r="L1" s="4"/>
    </row>
    <row r="2" s="1" customFormat="1" ht="25" spans="1:12">
      <c r="A2" s="5"/>
      <c r="B2" s="5"/>
      <c r="D2" s="6"/>
      <c r="E2" s="6"/>
      <c r="F2" s="6"/>
      <c r="G2" s="6"/>
      <c r="H2" s="6"/>
      <c r="I2" s="6"/>
      <c r="J2" s="20"/>
      <c r="L2" s="20" t="s">
        <v>622</v>
      </c>
    </row>
    <row r="3" s="1" customFormat="1" ht="25" spans="1:12">
      <c r="A3" s="7" t="s">
        <v>2</v>
      </c>
      <c r="B3" s="5"/>
      <c r="D3" s="6"/>
      <c r="E3" s="6"/>
      <c r="F3" s="6"/>
      <c r="G3" s="6"/>
      <c r="H3" s="6"/>
      <c r="I3" s="6"/>
      <c r="J3" s="20"/>
      <c r="L3" s="20" t="s">
        <v>470</v>
      </c>
    </row>
    <row r="4" s="2" customFormat="1" ht="31" customHeight="1" spans="1:12">
      <c r="A4" s="28" t="s">
        <v>556</v>
      </c>
      <c r="B4" s="28"/>
      <c r="C4" s="29" t="s">
        <v>623</v>
      </c>
      <c r="D4" s="29"/>
      <c r="E4" s="29"/>
      <c r="F4" s="29"/>
      <c r="G4" s="29"/>
      <c r="H4" s="29"/>
      <c r="I4" s="29"/>
      <c r="J4" s="29"/>
      <c r="K4" s="29"/>
      <c r="L4" s="29"/>
    </row>
    <row r="5" s="2" customFormat="1" ht="30" customHeight="1" spans="1:12">
      <c r="A5" s="28" t="s">
        <v>558</v>
      </c>
      <c r="B5" s="28"/>
      <c r="C5" s="29" t="s">
        <v>559</v>
      </c>
      <c r="D5" s="29"/>
      <c r="E5" s="29"/>
      <c r="F5" s="29"/>
      <c r="G5" s="29"/>
      <c r="H5" s="30" t="s">
        <v>560</v>
      </c>
      <c r="I5" s="29" t="s">
        <v>559</v>
      </c>
      <c r="J5" s="29"/>
      <c r="K5" s="29"/>
      <c r="L5" s="29"/>
    </row>
    <row r="6" s="2" customFormat="1" ht="26" customHeight="1" spans="1:12">
      <c r="A6" s="28" t="s">
        <v>561</v>
      </c>
      <c r="B6" s="28"/>
      <c r="C6" s="28"/>
      <c r="D6" s="28" t="s">
        <v>562</v>
      </c>
      <c r="E6" s="28"/>
      <c r="F6" s="28" t="s">
        <v>417</v>
      </c>
      <c r="G6" s="28"/>
      <c r="H6" s="28" t="s">
        <v>563</v>
      </c>
      <c r="I6" s="28" t="s">
        <v>564</v>
      </c>
      <c r="J6" s="28" t="s">
        <v>565</v>
      </c>
      <c r="K6" s="28" t="s">
        <v>566</v>
      </c>
      <c r="L6" s="8" t="s">
        <v>567</v>
      </c>
    </row>
    <row r="7" s="2" customFormat="1" ht="30" customHeight="1" spans="1:12">
      <c r="A7" s="28"/>
      <c r="B7" s="28"/>
      <c r="C7" s="31" t="s">
        <v>568</v>
      </c>
      <c r="D7" s="32">
        <v>24</v>
      </c>
      <c r="E7" s="32"/>
      <c r="F7" s="32">
        <v>7.3289</v>
      </c>
      <c r="G7" s="32"/>
      <c r="H7" s="32">
        <v>7.3289</v>
      </c>
      <c r="I7" s="37">
        <v>10</v>
      </c>
      <c r="J7" s="38">
        <f>H7/D7</f>
        <v>0.305370833333333</v>
      </c>
      <c r="K7" s="37">
        <f>I7*J7</f>
        <v>3.05370833333333</v>
      </c>
      <c r="L7" s="8" t="s">
        <v>497</v>
      </c>
    </row>
    <row r="8" s="2" customFormat="1" ht="30" customHeight="1" spans="1:12">
      <c r="A8" s="28"/>
      <c r="B8" s="28"/>
      <c r="C8" s="28" t="s">
        <v>569</v>
      </c>
      <c r="D8" s="32">
        <v>24</v>
      </c>
      <c r="E8" s="32"/>
      <c r="F8" s="32">
        <v>7.3289</v>
      </c>
      <c r="G8" s="32"/>
      <c r="H8" s="32">
        <v>7.3289</v>
      </c>
      <c r="I8" s="28" t="s">
        <v>421</v>
      </c>
      <c r="J8" s="37" t="s">
        <v>421</v>
      </c>
      <c r="K8" s="28" t="s">
        <v>421</v>
      </c>
      <c r="L8" s="8"/>
    </row>
    <row r="9" s="2" customFormat="1" ht="30" customHeight="1" spans="1:12">
      <c r="A9" s="28"/>
      <c r="B9" s="28"/>
      <c r="C9" s="31" t="s">
        <v>570</v>
      </c>
      <c r="D9" s="32">
        <v>0</v>
      </c>
      <c r="E9" s="32"/>
      <c r="F9" s="32">
        <v>0</v>
      </c>
      <c r="G9" s="32"/>
      <c r="H9" s="32">
        <v>0</v>
      </c>
      <c r="I9" s="28"/>
      <c r="J9" s="37" t="s">
        <v>421</v>
      </c>
      <c r="K9" s="28"/>
      <c r="L9" s="8"/>
    </row>
    <row r="10" s="2" customFormat="1" ht="30" customHeight="1" spans="1:12">
      <c r="A10" s="28"/>
      <c r="B10" s="28"/>
      <c r="C10" s="28" t="s">
        <v>571</v>
      </c>
      <c r="D10" s="32">
        <v>0</v>
      </c>
      <c r="E10" s="32"/>
      <c r="F10" s="32">
        <v>0</v>
      </c>
      <c r="G10" s="32"/>
      <c r="H10" s="32">
        <v>0</v>
      </c>
      <c r="I10" s="28"/>
      <c r="J10" s="37" t="s">
        <v>421</v>
      </c>
      <c r="K10" s="28"/>
      <c r="L10" s="8"/>
    </row>
    <row r="11" s="2" customFormat="1" ht="26.4" customHeight="1" spans="1:12">
      <c r="A11" s="30" t="s">
        <v>572</v>
      </c>
      <c r="B11" s="30" t="s">
        <v>573</v>
      </c>
      <c r="C11" s="30"/>
      <c r="D11" s="30"/>
      <c r="E11" s="30"/>
      <c r="F11" s="30"/>
      <c r="G11" s="30"/>
      <c r="H11" s="30" t="s">
        <v>574</v>
      </c>
      <c r="I11" s="30"/>
      <c r="J11" s="30"/>
      <c r="K11" s="30"/>
      <c r="L11" s="30"/>
    </row>
    <row r="12" s="2" customFormat="1" ht="169" customHeight="1" spans="1:12">
      <c r="A12" s="30"/>
      <c r="B12" s="29" t="s">
        <v>550</v>
      </c>
      <c r="C12" s="29"/>
      <c r="D12" s="29"/>
      <c r="E12" s="29"/>
      <c r="F12" s="29"/>
      <c r="G12" s="29"/>
      <c r="H12" s="29" t="s">
        <v>551</v>
      </c>
      <c r="I12" s="29"/>
      <c r="J12" s="29"/>
      <c r="K12" s="29"/>
      <c r="L12" s="29"/>
    </row>
    <row r="13" s="2" customFormat="1" ht="35" customHeight="1" spans="1:12">
      <c r="A13" s="33"/>
      <c r="B13" s="34"/>
      <c r="C13" s="34"/>
      <c r="D13" s="34"/>
      <c r="E13" s="34"/>
      <c r="F13" s="34"/>
      <c r="G13" s="34"/>
      <c r="H13" s="34"/>
      <c r="I13" s="39"/>
      <c r="J13" s="39"/>
      <c r="K13" s="40"/>
      <c r="L13" s="41"/>
    </row>
    <row r="14" s="2" customFormat="1" ht="35" customHeight="1" spans="1:12">
      <c r="A14" s="35" t="s">
        <v>577</v>
      </c>
      <c r="B14" s="35"/>
      <c r="C14" s="35"/>
      <c r="D14" s="35"/>
      <c r="E14" s="35"/>
      <c r="F14" s="35"/>
      <c r="G14" s="35"/>
      <c r="H14" s="35"/>
      <c r="I14" s="35"/>
      <c r="J14" s="35"/>
      <c r="K14" s="35"/>
      <c r="L14" s="35"/>
    </row>
    <row r="15" s="2" customFormat="1" ht="31" customHeight="1" spans="1:12">
      <c r="A15" s="28" t="s">
        <v>578</v>
      </c>
      <c r="B15" s="28"/>
      <c r="C15" s="28"/>
      <c r="D15" s="28"/>
      <c r="E15" s="28" t="s">
        <v>579</v>
      </c>
      <c r="F15" s="28"/>
      <c r="G15" s="28"/>
      <c r="H15" s="36" t="s">
        <v>580</v>
      </c>
      <c r="I15" s="42"/>
      <c r="J15" s="42"/>
      <c r="K15" s="42"/>
      <c r="L15" s="43"/>
    </row>
    <row r="16" s="2" customFormat="1" ht="47" customHeight="1" spans="1:12">
      <c r="A16" s="8" t="s">
        <v>581</v>
      </c>
      <c r="B16" s="8"/>
      <c r="C16" s="8" t="s">
        <v>582</v>
      </c>
      <c r="D16" s="8" t="s">
        <v>583</v>
      </c>
      <c r="E16" s="8" t="s">
        <v>584</v>
      </c>
      <c r="F16" s="8" t="s">
        <v>585</v>
      </c>
      <c r="G16" s="28" t="s">
        <v>586</v>
      </c>
      <c r="H16" s="28" t="s">
        <v>587</v>
      </c>
      <c r="I16" s="28" t="s">
        <v>564</v>
      </c>
      <c r="J16" s="28" t="s">
        <v>566</v>
      </c>
      <c r="K16" s="36" t="s">
        <v>588</v>
      </c>
      <c r="L16" s="43"/>
    </row>
    <row r="17" s="2" customFormat="1" ht="74" customHeight="1" spans="1:12">
      <c r="A17" s="10" t="s">
        <v>589</v>
      </c>
      <c r="B17" s="10"/>
      <c r="C17" s="10" t="s">
        <v>590</v>
      </c>
      <c r="D17" s="10" t="s">
        <v>624</v>
      </c>
      <c r="E17" s="10" t="s">
        <v>612</v>
      </c>
      <c r="F17" s="10" t="s">
        <v>11</v>
      </c>
      <c r="G17" s="10" t="s">
        <v>625</v>
      </c>
      <c r="H17" s="10" t="s">
        <v>626</v>
      </c>
      <c r="I17" s="21">
        <v>10</v>
      </c>
      <c r="J17" s="21">
        <v>10</v>
      </c>
      <c r="K17" s="10" t="s">
        <v>595</v>
      </c>
      <c r="L17" s="10"/>
    </row>
    <row r="18" s="2" customFormat="1" ht="74" customHeight="1" spans="1:12">
      <c r="A18" s="10" t="s">
        <v>589</v>
      </c>
      <c r="B18" s="17"/>
      <c r="C18" s="10" t="s">
        <v>590</v>
      </c>
      <c r="D18" s="10" t="s">
        <v>627</v>
      </c>
      <c r="E18" s="10" t="s">
        <v>612</v>
      </c>
      <c r="F18" s="10" t="s">
        <v>11</v>
      </c>
      <c r="G18" s="10" t="s">
        <v>625</v>
      </c>
      <c r="H18" s="10" t="s">
        <v>628</v>
      </c>
      <c r="I18" s="21">
        <v>10</v>
      </c>
      <c r="J18" s="21">
        <v>10</v>
      </c>
      <c r="K18" s="10" t="s">
        <v>595</v>
      </c>
      <c r="L18" s="17"/>
    </row>
    <row r="19" s="2" customFormat="1" ht="74" customHeight="1" spans="1:12">
      <c r="A19" s="10" t="s">
        <v>589</v>
      </c>
      <c r="B19" s="17"/>
      <c r="C19" s="10" t="s">
        <v>596</v>
      </c>
      <c r="D19" s="10" t="s">
        <v>629</v>
      </c>
      <c r="E19" s="10" t="s">
        <v>612</v>
      </c>
      <c r="F19" s="18">
        <v>100</v>
      </c>
      <c r="G19" s="10" t="s">
        <v>614</v>
      </c>
      <c r="H19" s="10" t="s">
        <v>630</v>
      </c>
      <c r="I19" s="21">
        <v>15</v>
      </c>
      <c r="J19" s="21">
        <v>15</v>
      </c>
      <c r="K19" s="10" t="s">
        <v>595</v>
      </c>
      <c r="L19" s="17"/>
    </row>
    <row r="20" s="2" customFormat="1" ht="74" customHeight="1" spans="1:12">
      <c r="A20" s="10" t="s">
        <v>589</v>
      </c>
      <c r="B20" s="10"/>
      <c r="C20" s="10" t="s">
        <v>600</v>
      </c>
      <c r="D20" s="10" t="s">
        <v>631</v>
      </c>
      <c r="E20" s="10" t="s">
        <v>602</v>
      </c>
      <c r="F20" s="19">
        <v>45962</v>
      </c>
      <c r="G20" s="10" t="s">
        <v>632</v>
      </c>
      <c r="H20" s="19">
        <v>45962</v>
      </c>
      <c r="I20" s="21">
        <v>15</v>
      </c>
      <c r="J20" s="21">
        <v>15</v>
      </c>
      <c r="K20" s="10" t="s">
        <v>595</v>
      </c>
      <c r="L20" s="17"/>
    </row>
    <row r="21" s="2" customFormat="1" ht="74" customHeight="1" spans="1:12">
      <c r="A21" s="10" t="s">
        <v>605</v>
      </c>
      <c r="B21" s="17"/>
      <c r="C21" s="10" t="s">
        <v>633</v>
      </c>
      <c r="D21" s="10" t="s">
        <v>634</v>
      </c>
      <c r="E21" s="121" t="s">
        <v>592</v>
      </c>
      <c r="F21" s="10" t="s">
        <v>634</v>
      </c>
      <c r="G21" s="10" t="s">
        <v>599</v>
      </c>
      <c r="H21" s="10" t="s">
        <v>634</v>
      </c>
      <c r="I21" s="21">
        <v>30</v>
      </c>
      <c r="J21" s="21">
        <v>30</v>
      </c>
      <c r="K21" s="10" t="s">
        <v>595</v>
      </c>
      <c r="L21" s="17"/>
    </row>
    <row r="22" s="2" customFormat="1" ht="74" customHeight="1" spans="1:12">
      <c r="A22" s="10" t="s">
        <v>609</v>
      </c>
      <c r="B22" s="17"/>
      <c r="C22" s="10" t="s">
        <v>610</v>
      </c>
      <c r="D22" s="10" t="s">
        <v>635</v>
      </c>
      <c r="E22" s="10" t="s">
        <v>612</v>
      </c>
      <c r="F22" s="10" t="s">
        <v>613</v>
      </c>
      <c r="G22" s="10" t="s">
        <v>614</v>
      </c>
      <c r="H22" s="10" t="s">
        <v>636</v>
      </c>
      <c r="I22" s="21">
        <v>10</v>
      </c>
      <c r="J22" s="21">
        <v>10</v>
      </c>
      <c r="K22" s="10" t="s">
        <v>595</v>
      </c>
      <c r="L22" s="17"/>
    </row>
    <row r="23" s="3" customFormat="1" ht="67" customHeight="1" spans="1:12">
      <c r="A23" s="30" t="s">
        <v>616</v>
      </c>
      <c r="B23" s="30"/>
      <c r="C23" s="30"/>
      <c r="D23" s="29" t="s">
        <v>497</v>
      </c>
      <c r="E23" s="29"/>
      <c r="F23" s="29"/>
      <c r="G23" s="29"/>
      <c r="H23" s="29"/>
      <c r="I23" s="29"/>
      <c r="J23" s="29"/>
      <c r="K23" s="29"/>
      <c r="L23" s="29"/>
    </row>
    <row r="24" s="3" customFormat="1" ht="30" customHeight="1" spans="1:12">
      <c r="A24" s="28" t="s">
        <v>617</v>
      </c>
      <c r="B24" s="28"/>
      <c r="C24" s="28"/>
      <c r="D24" s="28"/>
      <c r="E24" s="28"/>
      <c r="F24" s="28"/>
      <c r="G24" s="28"/>
      <c r="H24" s="28"/>
      <c r="I24" s="30" t="s">
        <v>618</v>
      </c>
      <c r="J24" s="30" t="s">
        <v>619</v>
      </c>
      <c r="K24" s="30" t="s">
        <v>620</v>
      </c>
      <c r="L24" s="30"/>
    </row>
    <row r="25" s="2" customFormat="1" ht="35" customHeight="1" spans="1:12">
      <c r="A25" s="28"/>
      <c r="B25" s="28"/>
      <c r="C25" s="28"/>
      <c r="D25" s="28"/>
      <c r="E25" s="28"/>
      <c r="F25" s="28"/>
      <c r="G25" s="28"/>
      <c r="H25" s="28"/>
      <c r="I25" s="37">
        <f>SUM(I7,I17:I22)</f>
        <v>100</v>
      </c>
      <c r="J25" s="37">
        <f>SUM(K7,J17:J22)</f>
        <v>93.0537083333333</v>
      </c>
      <c r="K25" s="30" t="s">
        <v>621</v>
      </c>
      <c r="L25" s="30"/>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pageSetup paperSize="9" scale="3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55" zoomScaleNormal="55" workbookViewId="0">
      <selection activeCell="H12" sqref="H12:L12"/>
    </sheetView>
  </sheetViews>
  <sheetFormatPr defaultColWidth="9" defaultRowHeight="14"/>
  <cols>
    <col min="1" max="1" width="13.8181818181818" style="1" customWidth="1"/>
    <col min="2" max="2" width="20.3181818181818" style="1" customWidth="1"/>
    <col min="3" max="7" width="25.8272727272727" style="1" customWidth="1"/>
    <col min="8" max="8" width="60.3454545454545" style="1" customWidth="1"/>
    <col min="9" max="10" width="13.0363636363636" style="1" customWidth="1"/>
    <col min="11" max="11" width="9" style="1"/>
    <col min="12" max="12" width="14.5636363636364" style="1" customWidth="1"/>
    <col min="13" max="16384" width="9" style="1"/>
  </cols>
  <sheetData>
    <row r="1" s="1" customFormat="1" ht="27.5" spans="1:12">
      <c r="A1" s="4" t="s">
        <v>554</v>
      </c>
      <c r="B1" s="4"/>
      <c r="C1" s="4"/>
      <c r="D1" s="4"/>
      <c r="E1" s="4"/>
      <c r="F1" s="4"/>
      <c r="G1" s="4"/>
      <c r="H1" s="4"/>
      <c r="I1" s="4"/>
      <c r="J1" s="4"/>
      <c r="K1" s="4"/>
      <c r="L1" s="4"/>
    </row>
    <row r="2" s="1" customFormat="1" ht="25" spans="1:12">
      <c r="A2" s="5"/>
      <c r="B2" s="5"/>
      <c r="D2" s="6"/>
      <c r="E2" s="6"/>
      <c r="F2" s="6"/>
      <c r="G2" s="6"/>
      <c r="H2" s="6"/>
      <c r="I2" s="6"/>
      <c r="J2" s="20"/>
      <c r="L2" s="20" t="s">
        <v>637</v>
      </c>
    </row>
    <row r="3" s="1" customFormat="1" ht="25" spans="1:12">
      <c r="A3" s="7" t="s">
        <v>2</v>
      </c>
      <c r="B3" s="5"/>
      <c r="D3" s="6"/>
      <c r="E3" s="6"/>
      <c r="F3" s="6"/>
      <c r="G3" s="6"/>
      <c r="H3" s="6"/>
      <c r="I3" s="6"/>
      <c r="J3" s="20"/>
      <c r="L3" s="20" t="s">
        <v>470</v>
      </c>
    </row>
    <row r="4" s="2" customFormat="1" ht="31" customHeight="1" spans="1:12">
      <c r="A4" s="8" t="s">
        <v>556</v>
      </c>
      <c r="B4" s="8"/>
      <c r="C4" s="9" t="s">
        <v>638</v>
      </c>
      <c r="D4" s="9"/>
      <c r="E4" s="9"/>
      <c r="F4" s="9"/>
      <c r="G4" s="9"/>
      <c r="H4" s="9"/>
      <c r="I4" s="9"/>
      <c r="J4" s="9"/>
      <c r="K4" s="9"/>
      <c r="L4" s="9"/>
    </row>
    <row r="5" s="2" customFormat="1" ht="30" customHeight="1" spans="1:12">
      <c r="A5" s="8" t="s">
        <v>558</v>
      </c>
      <c r="B5" s="8"/>
      <c r="C5" s="9" t="s">
        <v>559</v>
      </c>
      <c r="D5" s="9"/>
      <c r="E5" s="9"/>
      <c r="F5" s="9"/>
      <c r="G5" s="9"/>
      <c r="H5" s="10" t="s">
        <v>560</v>
      </c>
      <c r="I5" s="9" t="s">
        <v>559</v>
      </c>
      <c r="J5" s="9"/>
      <c r="K5" s="9"/>
      <c r="L5" s="9"/>
    </row>
    <row r="6" s="2" customFormat="1" ht="26" customHeight="1" spans="1:12">
      <c r="A6" s="8" t="s">
        <v>561</v>
      </c>
      <c r="B6" s="8"/>
      <c r="C6" s="8"/>
      <c r="D6" s="8" t="s">
        <v>562</v>
      </c>
      <c r="E6" s="8"/>
      <c r="F6" s="8" t="s">
        <v>417</v>
      </c>
      <c r="G6" s="8"/>
      <c r="H6" s="8" t="s">
        <v>563</v>
      </c>
      <c r="I6" s="8" t="s">
        <v>564</v>
      </c>
      <c r="J6" s="8" t="s">
        <v>565</v>
      </c>
      <c r="K6" s="8" t="s">
        <v>566</v>
      </c>
      <c r="L6" s="8" t="s">
        <v>567</v>
      </c>
    </row>
    <row r="7" s="2" customFormat="1" ht="30" customHeight="1" spans="1:12">
      <c r="A7" s="8"/>
      <c r="B7" s="8"/>
      <c r="C7" s="11" t="s">
        <v>568</v>
      </c>
      <c r="D7" s="12">
        <v>46</v>
      </c>
      <c r="E7" s="12"/>
      <c r="F7" s="12">
        <v>42.774842</v>
      </c>
      <c r="G7" s="12"/>
      <c r="H7" s="12">
        <v>42.774842</v>
      </c>
      <c r="I7" s="21">
        <v>10</v>
      </c>
      <c r="J7" s="22">
        <f>H7/D7</f>
        <v>0.929887869565217</v>
      </c>
      <c r="K7" s="21">
        <f>I7*J7</f>
        <v>9.29887869565217</v>
      </c>
      <c r="L7" s="8" t="s">
        <v>497</v>
      </c>
    </row>
    <row r="8" s="2" customFormat="1" ht="30" customHeight="1" spans="1:12">
      <c r="A8" s="8"/>
      <c r="B8" s="8"/>
      <c r="C8" s="8" t="s">
        <v>569</v>
      </c>
      <c r="D8" s="12">
        <v>46</v>
      </c>
      <c r="E8" s="12"/>
      <c r="F8" s="12">
        <v>42.774842</v>
      </c>
      <c r="G8" s="12"/>
      <c r="H8" s="12">
        <v>42.774842</v>
      </c>
      <c r="I8" s="8" t="s">
        <v>421</v>
      </c>
      <c r="J8" s="21" t="s">
        <v>421</v>
      </c>
      <c r="K8" s="8" t="s">
        <v>421</v>
      </c>
      <c r="L8" s="8"/>
    </row>
    <row r="9" s="2" customFormat="1" ht="30" customHeight="1" spans="1:12">
      <c r="A9" s="8"/>
      <c r="B9" s="8"/>
      <c r="C9" s="11" t="s">
        <v>570</v>
      </c>
      <c r="D9" s="12">
        <v>0</v>
      </c>
      <c r="E9" s="12"/>
      <c r="F9" s="12">
        <v>0</v>
      </c>
      <c r="G9" s="12"/>
      <c r="H9" s="12">
        <v>0</v>
      </c>
      <c r="I9" s="8"/>
      <c r="J9" s="21" t="s">
        <v>421</v>
      </c>
      <c r="K9" s="8"/>
      <c r="L9" s="8"/>
    </row>
    <row r="10" s="2" customFormat="1" ht="30" customHeight="1" spans="1:12">
      <c r="A10" s="8"/>
      <c r="B10" s="8"/>
      <c r="C10" s="8" t="s">
        <v>571</v>
      </c>
      <c r="D10" s="12">
        <v>0</v>
      </c>
      <c r="E10" s="12"/>
      <c r="F10" s="12">
        <v>0</v>
      </c>
      <c r="G10" s="12"/>
      <c r="H10" s="12">
        <v>0</v>
      </c>
      <c r="I10" s="8"/>
      <c r="J10" s="21" t="s">
        <v>421</v>
      </c>
      <c r="K10" s="8"/>
      <c r="L10" s="8"/>
    </row>
    <row r="11" s="2" customFormat="1" ht="26.4" customHeight="1" spans="1:12">
      <c r="A11" s="10" t="s">
        <v>572</v>
      </c>
      <c r="B11" s="10" t="s">
        <v>573</v>
      </c>
      <c r="C11" s="10"/>
      <c r="D11" s="10"/>
      <c r="E11" s="10"/>
      <c r="F11" s="10"/>
      <c r="G11" s="10"/>
      <c r="H11" s="10" t="s">
        <v>574</v>
      </c>
      <c r="I11" s="10"/>
      <c r="J11" s="10"/>
      <c r="K11" s="10"/>
      <c r="L11" s="10"/>
    </row>
    <row r="12" s="2" customFormat="1" ht="114" customHeight="1" spans="1:12">
      <c r="A12" s="10"/>
      <c r="B12" s="9" t="s">
        <v>553</v>
      </c>
      <c r="C12" s="9"/>
      <c r="D12" s="9"/>
      <c r="E12" s="9"/>
      <c r="F12" s="9"/>
      <c r="G12" s="9"/>
      <c r="H12" s="9" t="s">
        <v>511</v>
      </c>
      <c r="I12" s="9"/>
      <c r="J12" s="9"/>
      <c r="K12" s="9"/>
      <c r="L12" s="9"/>
    </row>
    <row r="13" s="2" customFormat="1" ht="35" customHeight="1" spans="1:12">
      <c r="A13" s="13"/>
      <c r="B13" s="14"/>
      <c r="C13" s="14"/>
      <c r="D13" s="14"/>
      <c r="E13" s="14"/>
      <c r="F13" s="14"/>
      <c r="G13" s="14"/>
      <c r="H13" s="14"/>
      <c r="I13" s="23"/>
      <c r="J13" s="23"/>
      <c r="K13" s="24"/>
      <c r="L13" s="25"/>
    </row>
    <row r="14" s="2" customFormat="1" ht="35" customHeight="1" spans="1:12">
      <c r="A14" s="15" t="s">
        <v>577</v>
      </c>
      <c r="B14" s="15"/>
      <c r="C14" s="15"/>
      <c r="D14" s="15"/>
      <c r="E14" s="15"/>
      <c r="F14" s="15"/>
      <c r="G14" s="15"/>
      <c r="H14" s="15"/>
      <c r="I14" s="15"/>
      <c r="J14" s="15"/>
      <c r="K14" s="15"/>
      <c r="L14" s="15"/>
    </row>
    <row r="15" s="2" customFormat="1" ht="31" customHeight="1" spans="1:12">
      <c r="A15" s="8" t="s">
        <v>578</v>
      </c>
      <c r="B15" s="8"/>
      <c r="C15" s="8"/>
      <c r="D15" s="8"/>
      <c r="E15" s="8" t="s">
        <v>579</v>
      </c>
      <c r="F15" s="8"/>
      <c r="G15" s="8"/>
      <c r="H15" s="16" t="s">
        <v>580</v>
      </c>
      <c r="I15" s="26"/>
      <c r="J15" s="26"/>
      <c r="K15" s="26"/>
      <c r="L15" s="27"/>
    </row>
    <row r="16" s="2" customFormat="1" ht="47" customHeight="1" spans="1:12">
      <c r="A16" s="8" t="s">
        <v>581</v>
      </c>
      <c r="B16" s="8"/>
      <c r="C16" s="8" t="s">
        <v>582</v>
      </c>
      <c r="D16" s="8" t="s">
        <v>583</v>
      </c>
      <c r="E16" s="8" t="s">
        <v>584</v>
      </c>
      <c r="F16" s="8" t="s">
        <v>585</v>
      </c>
      <c r="G16" s="8" t="s">
        <v>586</v>
      </c>
      <c r="H16" s="8" t="s">
        <v>587</v>
      </c>
      <c r="I16" s="8" t="s">
        <v>564</v>
      </c>
      <c r="J16" s="8" t="s">
        <v>566</v>
      </c>
      <c r="K16" s="16" t="s">
        <v>588</v>
      </c>
      <c r="L16" s="27"/>
    </row>
    <row r="17" s="2" customFormat="1" ht="171" customHeight="1" spans="1:12">
      <c r="A17" s="10" t="s">
        <v>589</v>
      </c>
      <c r="B17" s="10"/>
      <c r="C17" s="10" t="s">
        <v>590</v>
      </c>
      <c r="D17" s="10" t="s">
        <v>639</v>
      </c>
      <c r="E17" s="10" t="s">
        <v>612</v>
      </c>
      <c r="F17" s="10" t="s">
        <v>11</v>
      </c>
      <c r="G17" s="10" t="s">
        <v>593</v>
      </c>
      <c r="H17" s="10" t="s">
        <v>640</v>
      </c>
      <c r="I17" s="21">
        <v>10</v>
      </c>
      <c r="J17" s="21">
        <v>10</v>
      </c>
      <c r="K17" s="10" t="s">
        <v>641</v>
      </c>
      <c r="L17" s="10"/>
    </row>
    <row r="18" s="2" customFormat="1" ht="83" customHeight="1" spans="1:12">
      <c r="A18" s="10" t="s">
        <v>589</v>
      </c>
      <c r="B18" s="17"/>
      <c r="C18" s="10" t="s">
        <v>590</v>
      </c>
      <c r="D18" s="10" t="s">
        <v>642</v>
      </c>
      <c r="E18" s="10" t="s">
        <v>612</v>
      </c>
      <c r="F18" s="10" t="s">
        <v>11</v>
      </c>
      <c r="G18" s="10" t="s">
        <v>593</v>
      </c>
      <c r="H18" s="10" t="s">
        <v>643</v>
      </c>
      <c r="I18" s="21">
        <v>5</v>
      </c>
      <c r="J18" s="21">
        <v>5</v>
      </c>
      <c r="K18" s="10" t="s">
        <v>644</v>
      </c>
      <c r="L18" s="17"/>
    </row>
    <row r="19" s="2" customFormat="1" ht="171" customHeight="1" spans="1:12">
      <c r="A19" s="10" t="s">
        <v>589</v>
      </c>
      <c r="B19" s="17"/>
      <c r="C19" s="10" t="s">
        <v>590</v>
      </c>
      <c r="D19" s="10" t="s">
        <v>645</v>
      </c>
      <c r="E19" s="10" t="s">
        <v>612</v>
      </c>
      <c r="F19" s="18">
        <v>1</v>
      </c>
      <c r="G19" s="10" t="s">
        <v>625</v>
      </c>
      <c r="H19" s="10" t="s">
        <v>646</v>
      </c>
      <c r="I19" s="21">
        <v>5</v>
      </c>
      <c r="J19" s="21">
        <v>5</v>
      </c>
      <c r="K19" s="10" t="s">
        <v>647</v>
      </c>
      <c r="L19" s="17"/>
    </row>
    <row r="20" s="2" customFormat="1" ht="74" customHeight="1" spans="1:12">
      <c r="A20" s="10" t="s">
        <v>589</v>
      </c>
      <c r="B20" s="10"/>
      <c r="C20" s="10" t="s">
        <v>596</v>
      </c>
      <c r="D20" s="10" t="s">
        <v>648</v>
      </c>
      <c r="E20" s="121" t="s">
        <v>592</v>
      </c>
      <c r="F20" s="19" t="s">
        <v>621</v>
      </c>
      <c r="G20" s="10" t="s">
        <v>599</v>
      </c>
      <c r="H20" s="19" t="s">
        <v>621</v>
      </c>
      <c r="I20" s="21">
        <v>15</v>
      </c>
      <c r="J20" s="21">
        <v>15</v>
      </c>
      <c r="K20" s="10" t="s">
        <v>595</v>
      </c>
      <c r="L20" s="17"/>
    </row>
    <row r="21" s="2" customFormat="1" ht="74" customHeight="1" spans="1:12">
      <c r="A21" s="10" t="s">
        <v>589</v>
      </c>
      <c r="B21" s="17"/>
      <c r="C21" s="10" t="s">
        <v>600</v>
      </c>
      <c r="D21" s="10" t="s">
        <v>631</v>
      </c>
      <c r="E21" s="10" t="s">
        <v>602</v>
      </c>
      <c r="F21" s="10" t="s">
        <v>649</v>
      </c>
      <c r="G21" s="10" t="s">
        <v>632</v>
      </c>
      <c r="H21" s="19">
        <v>45962</v>
      </c>
      <c r="I21" s="21">
        <v>15</v>
      </c>
      <c r="J21" s="21">
        <v>15</v>
      </c>
      <c r="K21" s="10" t="s">
        <v>595</v>
      </c>
      <c r="L21" s="17"/>
    </row>
    <row r="22" s="2" customFormat="1" ht="74" customHeight="1" spans="1:12">
      <c r="A22" s="10" t="s">
        <v>605</v>
      </c>
      <c r="B22" s="17"/>
      <c r="C22" s="10" t="s">
        <v>509</v>
      </c>
      <c r="D22" s="10" t="s">
        <v>650</v>
      </c>
      <c r="E22" s="10" t="s">
        <v>651</v>
      </c>
      <c r="F22" s="10" t="s">
        <v>652</v>
      </c>
      <c r="G22" s="10" t="s">
        <v>614</v>
      </c>
      <c r="H22" s="10" t="s">
        <v>636</v>
      </c>
      <c r="I22" s="21">
        <v>30</v>
      </c>
      <c r="J22" s="21">
        <v>30</v>
      </c>
      <c r="K22" s="10" t="s">
        <v>595</v>
      </c>
      <c r="L22" s="17"/>
    </row>
    <row r="23" s="2" customFormat="1" ht="74" customHeight="1" spans="1:12">
      <c r="A23" s="10" t="s">
        <v>609</v>
      </c>
      <c r="B23" s="10"/>
      <c r="C23" s="10" t="s">
        <v>610</v>
      </c>
      <c r="D23" s="10" t="s">
        <v>653</v>
      </c>
      <c r="E23" s="10" t="s">
        <v>651</v>
      </c>
      <c r="F23" s="10" t="s">
        <v>652</v>
      </c>
      <c r="G23" s="10" t="s">
        <v>614</v>
      </c>
      <c r="H23" s="10" t="s">
        <v>636</v>
      </c>
      <c r="I23" s="21">
        <v>10</v>
      </c>
      <c r="J23" s="21">
        <v>10</v>
      </c>
      <c r="K23" s="10" t="s">
        <v>595</v>
      </c>
      <c r="L23" s="10"/>
    </row>
    <row r="24" s="3" customFormat="1" ht="67" customHeight="1" spans="1:12">
      <c r="A24" s="10" t="s">
        <v>616</v>
      </c>
      <c r="B24" s="10"/>
      <c r="C24" s="10"/>
      <c r="D24" s="9" t="s">
        <v>497</v>
      </c>
      <c r="E24" s="9"/>
      <c r="F24" s="9"/>
      <c r="G24" s="9"/>
      <c r="H24" s="9"/>
      <c r="I24" s="9"/>
      <c r="J24" s="9"/>
      <c r="K24" s="9"/>
      <c r="L24" s="9"/>
    </row>
    <row r="25" s="3" customFormat="1" ht="30" customHeight="1" spans="1:12">
      <c r="A25" s="8" t="s">
        <v>617</v>
      </c>
      <c r="B25" s="8"/>
      <c r="C25" s="8"/>
      <c r="D25" s="8"/>
      <c r="E25" s="8"/>
      <c r="F25" s="8"/>
      <c r="G25" s="8"/>
      <c r="H25" s="8"/>
      <c r="I25" s="10" t="s">
        <v>618</v>
      </c>
      <c r="J25" s="10" t="s">
        <v>619</v>
      </c>
      <c r="K25" s="10" t="s">
        <v>620</v>
      </c>
      <c r="L25" s="10"/>
    </row>
    <row r="26" s="2" customFormat="1" ht="35" customHeight="1" spans="1:12">
      <c r="A26" s="8"/>
      <c r="B26" s="8"/>
      <c r="C26" s="8"/>
      <c r="D26" s="8"/>
      <c r="E26" s="8"/>
      <c r="F26" s="8"/>
      <c r="G26" s="8"/>
      <c r="H26" s="8"/>
      <c r="I26" s="21">
        <f>SUM(I7,I17:I23)</f>
        <v>100</v>
      </c>
      <c r="J26" s="21">
        <f>SUM(K7,J17:J23)</f>
        <v>99.2988786956522</v>
      </c>
      <c r="K26" s="10" t="s">
        <v>621</v>
      </c>
      <c r="L26" s="10"/>
    </row>
  </sheetData>
  <mergeCells count="51">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pageSetup paperSize="9" scale="32"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部门整体支出绩效自评职责履行良好表</vt:lpstr>
      <vt:lpstr>GK16-1 项目支出绩效自评表</vt:lpstr>
      <vt:lpstr>GK16-2 项目支出绩效自评表</vt:lpstr>
      <vt:lpstr>GK16-3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yoyo麻</cp:lastModifiedBy>
  <dcterms:created xsi:type="dcterms:W3CDTF">2026-09-08T09:52:00Z</dcterms:created>
  <dcterms:modified xsi:type="dcterms:W3CDTF">2026-09-22T07:37:01Z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2026-09-08T09:52:48.417Z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DB3A0DEA8A5D406696908D1C04092FB5_13</vt:lpwstr>
  </property>
  <property fmtid="{D5CDD505-2E9C-101B-9397-08002B2CF9AE}" pid="11" name="KSOProductBuildVer">
    <vt:lpwstr>2052-12.1.0.16250</vt:lpwstr>
  </property>
  <property fmtid="{D5CDD505-2E9C-101B-9397-08002B2CF9AE}" pid="12" name="CalculationRule">
    <vt:i4>0</vt:i4>
  </property>
</Properties>
</file>