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工作资料2026年\普遍工作\（0810）2025年决算公开\2025年决算公开\民革\"/>
    </mc:Choice>
  </mc:AlternateContent>
  <bookViews>
    <workbookView windowWidth="23152" windowHeight="11055" firstSheet="12"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部门整体支出绩效自评情况" sheetId="14" r:id="rId13"/>
    <sheet name="GK14 部门整体支出绩效自评表" sheetId="15" r:id="rId14"/>
    <sheet name="GK15 部门整体支出绩效自评职责履行良好表" sheetId="16" r:id="rId15"/>
    <sheet name="GK16-1 项目支出绩效自评表" sheetId="17" r:id="rId16"/>
    <sheet name="GK16-2 项目支出绩效自评表" sheetId="18" r:id="rId17"/>
    <sheet name="GK16-3 项目支出绩效自评表" sheetId="19" r:id="rId18"/>
    <sheet name="GK16-4 项目支出绩效自评表" sheetId="20" r:id="rId19"/>
    <sheet name="GK16-5项目支出绩效自评表" sheetId="21"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<sst xmlns="http://schemas.openxmlformats.org/spreadsheetml/2006/main" count="2139" uniqueCount="664">
  <si>
    <t>收入支出决算表</t>
  </si>
  <si>
    <t>公开01表</t>
  </si>
  <si>
    <t>部门：中国国民党革命委员会昆明市委员会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</si>
  <si>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</si>
  <si>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</si>
  <si>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</si>
  <si>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</si>
  <si>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</si>
  <si>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</si>
  <si>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</si>
  <si>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</si>
  <si>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</si>
  <si>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</si>
  <si>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</si>
  <si>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</si>
  <si>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</si>
  <si>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</si>
  <si>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</si>
  <si>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</si>
  <si>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</si>
  <si>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</si>
  <si>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</si>
  <si>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</si>
  <si>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</si>
  <si>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</si>
  <si>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</si>
  <si>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</si>
  <si>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</si>
  <si>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</si>
  <si>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</si>
  <si>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</si>
  <si>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</si>
  <si>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</si>
  <si>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</si>
  <si>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</si>
  <si>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</si>
  <si>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</si>
  <si>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</si>
  <si>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</si>
  <si>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</si>
  <si>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</si>
  <si>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</si>
  <si>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</si>
  <si>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</si>
  <si>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</si>
  <si>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</si>
  <si>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</si>
  <si>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</si>
  <si>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</si>
  <si>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</si>
  <si>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</si>
  <si>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</si>
  <si>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</si>
  <si>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</si>
  <si>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</si>
  <si>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</si>
  <si>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</si>
  <si>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</si>
  <si>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</si>
  <si>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</si>
  <si>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</si>
  <si>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</si>
  <si>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</si>
  <si>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</si>
  <si>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</si>
  <si>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</si>
  <si>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</si>
  <si>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</si>
  <si>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</si>
  <si>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</si>
  <si>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</si>
  <si>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</si>
  <si>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</si>
  <si>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</si>
  <si>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</si>
  <si>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</si>
  <si>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</si>
  <si>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</si>
  <si>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</si>
  <si>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</si>
  <si>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</si>
  <si>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</si>
  <si>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</si>
  <si>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</si>
  <si>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</si>
  <si>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</si>
  <si>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</si>
  <si>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</si>
  <si>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</si>
  <si>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</si>
  <si>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</si>
  <si>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</si>
  <si>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</si>
  <si>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</si>
  <si>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</si>
  <si>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</si>
  <si>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</si>
  <si>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</si>
  <si>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</si>
  <si>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</si>
  <si>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</si>
  <si>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</si>
  <si>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</si>
  <si>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</si>
  <si>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</si>
  <si>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</si>
  <si>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</si>
  <si>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</si>
  <si>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</si>
  <si>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</si>
  <si>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</si>
  <si>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</si>
  <si>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</si>
  <si>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</si>
  <si>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</si>
  <si>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</si>
  <si>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</si>
  <si>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</si>
  <si>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</si>
  <si>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</si>
  <si>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</si>
  <si>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</si>
  <si>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</si>
  <si>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</si>
  <si>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</si>
  <si>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</si>
  <si>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</si>
  <si>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</si>
  <si>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</si>
  <si>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2010206</t>
  </si>
  <si>
    <t>参政议政</t>
  </si>
  <si>
    <t>2012801</t>
  </si>
  <si>
    <t>行政运行</t>
  </si>
  <si>
    <t>2012802</t>
  </si>
  <si>
    <t>一般行政管理事务</t>
  </si>
  <si>
    <t>2080501</t>
  </si>
  <si>
    <t>行政单位离退休</t>
  </si>
  <si>
    <t>2080505</t>
  </si>
  <si>
    <t>机关事业单位基本养老保险缴费支出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</si>
  <si>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</si>
  <si>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</si>
  <si>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</si>
  <si>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</si>
  <si>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</si>
  <si>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</si>
  <si>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</si>
  <si>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</si>
  <si>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</si>
  <si>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</si>
  <si>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</si>
  <si>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</si>
  <si>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</si>
  <si>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</si>
  <si>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</si>
  <si>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</si>
  <si>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2012899</t>
  </si>
  <si>
    <t>其他民主党派及工商联事务支出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</si>
  <si>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</si>
  <si>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</si>
  <si>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</si>
  <si>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</si>
  <si>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</si>
  <si>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</si>
  <si>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</si>
  <si>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</si>
  <si>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</si>
  <si>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</si>
  <si>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</si>
  <si>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</si>
  <si>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</si>
  <si>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</si>
  <si>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</si>
  <si>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</si>
  <si>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</si>
  <si>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</si>
  <si>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</si>
  <si>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</si>
  <si>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</si>
  <si>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</si>
  <si>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</si>
  <si>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</si>
  <si>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</si>
  <si>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</si>
  <si>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</si>
  <si>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</si>
  <si>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</si>
  <si>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</si>
  <si>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</si>
  <si>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</si>
  <si>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</si>
  <si>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</si>
  <si>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</si>
  <si>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</si>
  <si>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</si>
  <si>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</si>
  <si>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</si>
  <si>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</si>
  <si>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</si>
  <si>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</si>
  <si>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</si>
  <si>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</si>
  <si>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</si>
  <si>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</si>
  <si>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</si>
  <si>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</si>
  <si>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</si>
  <si>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</si>
  <si>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</si>
  <si>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</si>
  <si>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</si>
  <si>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</si>
  <si>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</si>
  <si>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</si>
  <si>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</si>
  <si>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</si>
  <si>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</si>
  <si>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</si>
  <si>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</si>
  <si>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</si>
  <si>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</si>
  <si>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</si>
  <si>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</si>
  <si>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</si>
  <si>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</si>
  <si>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</si>
  <si>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</si>
  <si>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</si>
  <si>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</si>
  <si>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</si>
  <si>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</si>
  <si>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</si>
  <si>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</si>
  <si>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</si>
  <si>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</si>
  <si>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</si>
  <si>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</si>
  <si>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</si>
  <si>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</si>
  <si>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</si>
  <si>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</si>
  <si>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</si>
  <si>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</si>
  <si>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</si>
  <si>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</si>
  <si>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</si>
  <si>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</si>
  <si>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</si>
  <si>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</si>
  <si>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</si>
  <si>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</si>
  <si>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</si>
  <si>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</si>
  <si>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</si>
  <si>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</si>
  <si>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</si>
  <si>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</si>
  <si>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</si>
  <si>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</si>
  <si>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</si>
  <si>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</si>
  <si>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</si>
  <si>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</si>
  <si>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</si>
  <si>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</si>
  <si>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</si>
  <si>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</si>
  <si>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</si>
  <si>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</si>
  <si>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</si>
  <si>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</si>
  <si>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</si>
  <si>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</si>
  <si>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</si>
  <si>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</si>
  <si>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</si>
  <si>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</si>
  <si>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</si>
  <si>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</si>
  <si>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</si>
  <si>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</si>
  <si>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</si>
  <si>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</si>
  <si>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</si>
  <si>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</si>
  <si>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</si>
  <si>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</si>
  <si>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</si>
  <si>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</si>
  <si>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</si>
  <si>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</si>
  <si>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</si>
  <si>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</si>
  <si>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</si>
  <si>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</si>
  <si>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</si>
  <si>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</si>
  <si>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</si>
  <si>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</si>
  <si>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</si>
  <si>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</si>
  <si>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</si>
  <si>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</si>
  <si>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</si>
  <si>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</si>
  <si>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</si>
  <si>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</si>
  <si>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</si>
  <si>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</si>
  <si>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</si>
  <si>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</si>
  <si>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</si>
  <si>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</si>
  <si>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</si>
  <si>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</si>
  <si>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</si>
  <si>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</si>
  <si>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</si>
  <si>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</si>
  <si>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</si>
  <si>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</si>
  <si>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</si>
  <si>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</si>
  <si>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</si>
  <si>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</si>
  <si>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</si>
  <si>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</si>
  <si>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</si>
  <si>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</si>
  <si>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</si>
  <si>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</si>
  <si>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</si>
  <si>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</si>
  <si>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</si>
  <si>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</si>
  <si>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</si>
  <si>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</si>
  <si>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</si>
  <si>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</si>
  <si>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</si>
  <si>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</si>
  <si>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</si>
  <si>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</si>
  <si>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</si>
  <si>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</si>
  <si>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</si>
  <si>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</si>
  <si>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</si>
  <si>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</si>
  <si>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</si>
  <si>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</si>
  <si>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</si>
  <si>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</si>
  <si>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</si>
  <si>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</si>
  <si>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</si>
  <si>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</si>
  <si>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</si>
  <si>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</si>
  <si>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</si>
  <si>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</si>
  <si>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</si>
  <si>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</si>
  <si>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</si>
  <si>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</si>
  <si>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</si>
  <si>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</si>
  <si>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</si>
  <si>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</si>
  <si>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</si>
  <si>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</si>
  <si>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</si>
  <si>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</si>
  <si>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</si>
  <si>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</si>
  <si>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</si>
  <si>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</si>
  <si>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</si>
  <si>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</si>
  <si>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</si>
  <si>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</si>
  <si>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</si>
  <si>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</si>
  <si>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</si>
  <si>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</si>
  <si>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</si>
  <si>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</si>
  <si>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</si>
  <si>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</si>
  <si>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</si>
  <si>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</si>
  <si>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</si>
  <si>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</si>
  <si>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</si>
  <si>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</si>
  <si>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</si>
  <si>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</si>
  <si>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</si>
  <si>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</si>
  <si>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</si>
  <si>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</si>
  <si>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</si>
  <si>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</si>
  <si>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</si>
  <si>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</si>
  <si>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</si>
  <si>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</si>
  <si>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</si>
  <si>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</si>
  <si>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</si>
  <si>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</si>
  <si>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</si>
  <si>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</si>
  <si>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</si>
  <si>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</si>
  <si>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</si>
  <si>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</si>
  <si>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</si>
  <si>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</si>
  <si>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</si>
  <si>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</si>
  <si>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</si>
  <si>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</si>
  <si>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</si>
  <si>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</si>
  <si>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</si>
  <si>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</si>
  <si>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</si>
  <si>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</si>
  <si>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</si>
  <si>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</si>
  <si>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</si>
  <si>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</si>
  <si>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</si>
  <si>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</si>
  <si>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</si>
  <si>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</si>
  <si>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</si>
  <si>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</si>
  <si>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</si>
  <si>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</si>
  <si>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</si>
  <si>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</si>
  <si>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</si>
  <si>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</si>
  <si>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</si>
  <si>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</si>
  <si>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</si>
  <si>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</si>
  <si>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</si>
  <si>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</si>
  <si>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</si>
  <si>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</si>
  <si>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</si>
  <si>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</si>
  <si>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</si>
  <si>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</si>
  <si>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</si>
  <si>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</si>
  <si>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</si>
  <si>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</si>
  <si>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</si>
  <si>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</si>
  <si>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</si>
  <si>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</si>
  <si>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</si>
  <si>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</si>
  <si>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</si>
  <si>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</si>
  <si>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</si>
  <si>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部门整体支出绩效自评情况</t>
  </si>
  <si>
    <t>公开13表</t>
  </si>
  <si>
    <t>金额单位：万元</t>
  </si>
  <si>
    <t>一、部门基本情况</t>
  </si>
  <si>
    <t>（一）部门概况</t>
  </si>
  <si>
    <t>1.贯彻执行中共中央关于统一战线工作的路线、方针、政策和民革中央、民革云南省委、民革昆明市委的决议、决定；当好民革昆明市委的参谋和助手。2.根据中国国民党革命委员会昆明市委员会的有关规定，拟定组织建设和思想建设的具体规划和措施，并组织其贯彻执行；指导昆明民革各级基层组织进行自身建设和开展各项工作；反映下属各级组织广大民革党员及其所联系人员的意见、建议和要求。3.负责中国国民党革命委员会昆明市委员会参政议政工作的各项具体事务，联系对口部门，组织调查研究，撰写有关文稿。4.发扬民革的优势，加强和扩大与台湾各界人士的联系，积极开展海外联谊工作，为促进祖国和平统一服务。5.调动民革党员及联系人士的积极性，发挥他们的优势和特长，大力开展智力支边，智力扶贫和各种社会服务工作。负责中国国民党革命委员会昆明市委员会全委会和常委会的一切会务工作和其他事务性工作；承办民革昆明市委主办、协办的各种政治活动。</t>
  </si>
  <si>
    <t>（二）部门绩效目标的设立情况</t>
  </si>
  <si>
    <t>我单位严格遵循有关全面实施预算绩效管理的文件要求，紧密围绕部门中长期发展规划和年度重点工作任务，科学设立部门整体支出绩效目标和项目支出绩效目标。在绩效目标设定过程中，坚持以“目标导向、量化可比”为原则，通过分解职能，将年度工作目标细化为可量化的产出指标、效益指标和满意度指标三类核心指标，确保绩效目标与部门职责、职能高度契合。引入论证和可行性分析，重点审核绩效目标设置的规范性、指标值的合理性、相关性和实施绩效评价的科学性，切实提升了绩效目标与预算安排的匹配度，有效增强了财政资源配置效率和预算执行约束力。</t>
  </si>
  <si>
    <t>（三）部门整体收支情况</t>
  </si>
  <si>
    <t>我单位2025年收入合计280.60万元。其中：财政拨款收入280.60万元，占总收入的100%。
我单位2025年支出合计280.83万元。其中：基本支出234.24万元，占总支出的83.41%；项目支出46.59万元，占总支出的16.59%。</t>
  </si>
  <si>
    <t>（四）部门预算管理制度建设情况</t>
  </si>
  <si>
    <t>根据《中华人民共和国预算法》《中华人民共和国预算法实施条例》《行政事业单位内部控制规范（试行）》《中共中央 国务院关于全面实施预算绩效管理的意见》相关文件要求，我单位以“规范预算管理、强化预算约束、突出结果导向”为原则，制定了适用于本单位的《预算管理办法》，办法涵盖部门预算全生命周期管理工作，明确了部门绩效管理的主体责任、绩效评价的工作程序以及绩效评价结果的运用，切实提高了我单位财政资金的使用效益。</t>
  </si>
  <si>
    <t>二、绩效自评工作情况</t>
  </si>
  <si>
    <t>（一）绩效自评的目的</t>
  </si>
  <si>
    <t>通过收集部门的基本情况、预算制定与明细、部门中长期规划目标及组织架构等信息，分析部门资源配置的合理性及中长期规划目标完成与履职情况，总结经验做法，找出预算绩效管理中的薄弱环节，提出改进建议，提高财政资金的使用效益。</t>
  </si>
  <si>
    <t>（二）自评组织过程</t>
  </si>
  <si>
    <t>1.前期准备</t>
  </si>
  <si>
    <t>（1）成立绩效评价工作小组，对本单位的绩效目标申报情况进行整理，查看单位年度工作任务目标，项目申报书，结合情况进行分析。（2）设计绩效评价指标体系：①完善整体支出绩效评价指标体系。②完善项目支出绩效评价指标体系。（3）制定绩效评价工作方案，确定绩效评价范围、重点，选取适合的绩效评价方式，制定绩效评价指标体系，明确绩效评价标准和评分标准。（4）下发通知，收集绩效评价所需资料。</t>
  </si>
  <si>
    <t>2.组织实施</t>
  </si>
  <si>
    <t>（1）数据采集和分析，对各业务部门报送的资料进行分析汇总，形成绩效自评报告的基础数据。（2）撰写报告，从项目决策、项目管理、项目绩效（包括产出和效益）三个方面进行评价，根据评分体系计算分值，得出评价结论，撰写绩效自评报告。（3）绩效结果整改，对发现的问题进行反馈整改。</t>
  </si>
  <si>
    <t>三、评价情况分析及综合评价结论</t>
  </si>
  <si>
    <t>2025年，我单位整体支出绩效完成情况良好，自评得分为93分，评价结果为“优”。</t>
  </si>
  <si>
    <t>四、存在的问题和整改情况</t>
  </si>
  <si>
    <t>（一）存在问题：1.财政资金到位率与预算编制存在偏差，年初绩效目标完成可能性降低；2.绩效目标统计口径存在偏差，项目实施部门提供的资料和所需的资料无法直接累加汇总；3.业务处室参与程度有待加强，填报流程不够规范，影响了数据的准确性。
（二）整改措施：1.及时纠偏，建立目标动态调整机制，确保绩效目标切实可行；2.制定标准化模板，规范填报流程，提升数据质量，明确数据采集标准。3.加强业财融合，业务处室与财务部门充分联动，提升参与度，确保填报规范；4.建立数据审核机制，定期核查，保障数据准确性。</t>
  </si>
  <si>
    <t>五、绩效自评结果应用</t>
  </si>
  <si>
    <t>一是与部门预算编制挂钩，将绩效自评得分和问题整改情况作为2026年预算编制的重要依据，对绩效评价为“优”的项目优先安排资金，对执行率低的项目实行预算压减或结构性调整。二是优化支出结构，根据绩效目标完成率与资金支付进度等数据，对重点工作加大资金倾斜力度，确保资源配置与重点工作需求精准匹配。</t>
  </si>
  <si>
    <t>六、主要经验及做法</t>
  </si>
  <si>
    <t>加强预算绩效管理工作，是预算实施的重要环节，一要突出绩效的导向作用，围绕部门职能定位，科学设置产出、效益、满意度等三级指标体系，部门重点任务与绩效目标高度匹配；二要提高预算执行效率，资金分配侧重部门重点工作任务；三要及时跟踪纠偏，强化日常数据监控，及时发现项目在执行过程中产生的偏差并分析原因，完善绩效目标动态调整机制，监督资金合规使用。四要充分运用评价结果，根据自评报告及时反馈整改，将绩效评价结果作为次年预算安排的重要依据。五要提高绩效公开透明度，结合预算、决算等法定公开内容，同步公开部门绩效，接受社会监督。</t>
  </si>
  <si>
    <t>七、其他需说明的情况</t>
  </si>
  <si>
    <t>无。</t>
  </si>
  <si>
    <t>部门整体支出绩效自评表</t>
  </si>
  <si>
    <t>公开14表</t>
  </si>
  <si>
    <t>目标</t>
  </si>
  <si>
    <t>任务名称</t>
  </si>
  <si>
    <t>编制预算时提出的的任务措施</t>
  </si>
  <si>
    <t>绩效指标实际执行情况</t>
  </si>
  <si>
    <t>执行情况与年初预算的对比</t>
  </si>
  <si>
    <t>相关情况说明</t>
  </si>
  <si>
    <t>履职效益明显</t>
  </si>
  <si>
    <t>经济效益</t>
  </si>
  <si>
    <t>不直接产生经济效益。</t>
  </si>
  <si>
    <t>社会效益</t>
  </si>
  <si>
    <t>向民革云南省委会、市政协报送社情民意信息；向市委、市政府报送建言献策材料。</t>
  </si>
  <si>
    <t>完成。</t>
  </si>
  <si>
    <t>预算执行情况与年初预算基本一致。</t>
  </si>
  <si>
    <t>生态效益</t>
  </si>
  <si>
    <t>不涉及。</t>
  </si>
  <si>
    <t>社会公众或服务对象满意度</t>
  </si>
  <si>
    <t>通过问卷调查统计开展社会服务活动时群众满意度，开展培训时参加培训人员满意度等。</t>
  </si>
  <si>
    <t>预算配置科学</t>
  </si>
  <si>
    <t>预算编制科学</t>
  </si>
  <si>
    <t>预算编制应科学合理。</t>
  </si>
  <si>
    <t>基本支出足额保障</t>
  </si>
  <si>
    <t>基本支出按定额标准及最新工资数据足额编制。</t>
  </si>
  <si>
    <t>确保重点支出安排</t>
  </si>
  <si>
    <t>预算编制要确保安排重点支出。</t>
  </si>
  <si>
    <t>严控“三公”经费支出</t>
  </si>
  <si>
    <t>应严控“三公”经费支出。</t>
  </si>
  <si>
    <t>预算执行有效</t>
  </si>
  <si>
    <t>严格预算执行</t>
  </si>
  <si>
    <t>严控预算执行，按程序申请经费。</t>
  </si>
  <si>
    <t>严格结转结余</t>
  </si>
  <si>
    <t>严格结转结余，不能留用的资金及时上缴。</t>
  </si>
  <si>
    <t>项目组织良好</t>
  </si>
  <si>
    <t>项目组织良好，合理实施。</t>
  </si>
  <si>
    <t>“三公”经费节支增效</t>
  </si>
  <si>
    <t>“三公经费”应节支增效，厉行节约。</t>
  </si>
  <si>
    <t>预算管理规范</t>
  </si>
  <si>
    <t>管理制度健全</t>
  </si>
  <si>
    <t>根据实际工作情况，及时完善补充单位各项制度。</t>
  </si>
  <si>
    <t>信息公开及时完整</t>
  </si>
  <si>
    <t>根据财政要求及相关文件要求对应公开的信息及时完整进行公开。</t>
  </si>
  <si>
    <t>资产管理使用规范有效</t>
  </si>
  <si>
    <t>规范有效使用单位各项资产，建立台账，明确责任人。</t>
  </si>
  <si>
    <t>部门整体支出绩效自评职责履行良好表</t>
  </si>
  <si>
    <t>公开15表</t>
  </si>
  <si>
    <t>开展专项工作</t>
  </si>
  <si>
    <t>2025年是“十四五”规划收官与“十五五”规划谋篇布局的关键之年，也是民革昆明市委会“履职能力建设年”。在民革中央、民革云南省委会和中共昆明市委的领导下，在市委统战部的指导下，民革昆明市委会坚持以习近平新时代中国特色社会主义思想为指导，深入学习贯彻中国共产党的二十大和二十届历次全会精神，认真落实民革中央十四届历次全会部署要求，牢牢把握新时代参政党建设目标任务，以提高政治能力为首要，以“四位一体”建设为抓手，以服务中心大局为己任，圆满完成年度各项工作任务。</t>
  </si>
  <si>
    <t>2025年度项目支出绩效自评表</t>
  </si>
  <si>
    <t>公开16-1表</t>
  </si>
  <si>
    <t>项目名称</t>
  </si>
  <si>
    <t>2026年度重要提案培育专项经费</t>
  </si>
  <si>
    <t>主管部门</t>
  </si>
  <si>
    <t>中国国民党革命委员会昆明市委员会</t>
  </si>
  <si>
    <t>实施单位</t>
  </si>
  <si>
    <t>项目资金(万元)</t>
  </si>
  <si>
    <t>年初预算数</t>
  </si>
  <si>
    <t>全年执行数</t>
  </si>
  <si>
    <t>分值</t>
  </si>
  <si>
    <t>执行率</t>
  </si>
  <si>
    <t>得分</t>
  </si>
  <si>
    <t>备注</t>
  </si>
  <si>
    <t>年度资金总额</t>
  </si>
  <si>
    <t>其中：当年财政拨款</t>
  </si>
  <si>
    <t xml:space="preserve">        上年结转资金</t>
  </si>
  <si>
    <t>非财政拨款</t>
  </si>
  <si>
    <t>年度
总体
目标</t>
  </si>
  <si>
    <t>预期目标</t>
  </si>
  <si>
    <t>实际完成情况</t>
  </si>
  <si>
    <t>3个月内形成《昆明市大数据赋能基层社会治理现状与问题研究报告》，为后续研究与政策制定提供依据。</t>
  </si>
  <si>
    <t>项目支出绩效指标表</t>
  </si>
  <si>
    <t>绩效指标</t>
  </si>
  <si>
    <t>年度指标值</t>
  </si>
  <si>
    <t>指标完成情况</t>
  </si>
  <si>
    <t>一级
指标</t>
  </si>
  <si>
    <t>二级指标</t>
  </si>
  <si>
    <t>三级指标</t>
  </si>
  <si>
    <t>指标性质</t>
  </si>
  <si>
    <t>指标值</t>
  </si>
  <si>
    <t>度量单位</t>
  </si>
  <si>
    <t>实际完成值</t>
  </si>
  <si>
    <t>偏差原因分析及改进措施</t>
  </si>
  <si>
    <t>产出指标</t>
  </si>
  <si>
    <t>数量指标</t>
  </si>
  <si>
    <t>形成提案数量</t>
  </si>
  <si>
    <t>=</t>
  </si>
  <si>
    <t>个</t>
  </si>
  <si>
    <t>1个</t>
  </si>
  <si>
    <t>无</t>
  </si>
  <si>
    <t>质量指标</t>
  </si>
  <si>
    <t>提案完整规范</t>
  </si>
  <si>
    <t>≥</t>
  </si>
  <si>
    <t>%</t>
  </si>
  <si>
    <t>完整规范</t>
  </si>
  <si>
    <t>时效指标</t>
  </si>
  <si>
    <t>报告完成时间</t>
  </si>
  <si>
    <t>≤</t>
  </si>
  <si>
    <t>个月</t>
  </si>
  <si>
    <t>3个月</t>
  </si>
  <si>
    <t>效益指标</t>
  </si>
  <si>
    <t>显著提升基层治理效能</t>
  </si>
  <si>
    <t>满意度
指标</t>
  </si>
  <si>
    <t>服务对象满意度指标</t>
  </si>
  <si>
    <t>服务对象满意度</t>
  </si>
  <si>
    <t>其他需要说明的事项</t>
  </si>
  <si>
    <t>总分</t>
  </si>
  <si>
    <t>总分值</t>
  </si>
  <si>
    <t>总得分</t>
  </si>
  <si>
    <t>自评等级</t>
  </si>
  <si>
    <t>优</t>
  </si>
  <si>
    <t>公开16-2表</t>
  </si>
  <si>
    <t>参政议政经费</t>
  </si>
  <si>
    <t>1.以调研报告、意见建议、社情民意等形式向市委、市政府提出建言献策不少于5篇
2.每年完成高质量专题调研报告不少于1篇，推进专题调研成果得到采纳、转化。
3.积极向省政协、市政协反映社情民意，每年被采用不少于5篇（不含个人），每年提交市人大建议被交办数（含个人和联名）、市政协提案被立案数（含个人和集体）合计不低于20件。</t>
  </si>
  <si>
    <t>向市委市政府提交建言献策10篇，社情民意被政协采用16篇，人大建议与政协提案立案21件，4篇提案经民革云南省委会提交至省政协十三届三次会议并全部立案，组织党员深入开展专题调研6次，形成6份前瞻性实操报告，协助市级部门出台指导性文件6件，10条高质量建言献策及社情民意获采纳并落地见效，为昆明高质量发展凝聚了强大合力，彰显了民革服务经济社会发展的务实成效。</t>
  </si>
  <si>
    <t>完成专题调研报告篇数</t>
  </si>
  <si>
    <t>篇</t>
  </si>
  <si>
    <t>6篇</t>
  </si>
  <si>
    <t>提交市人大建议被交办数、市政协提案被立案数</t>
  </si>
  <si>
    <t>件</t>
  </si>
  <si>
    <t>21件</t>
  </si>
  <si>
    <t>向民主党派省委会、市政协报送社情民意文章被采用篇数</t>
  </si>
  <si>
    <t>16篇</t>
  </si>
  <si>
    <t>向市委统战部报送建言献策篇数</t>
  </si>
  <si>
    <t>10篇</t>
  </si>
  <si>
    <t>专题调研报告采纳率</t>
  </si>
  <si>
    <t>工作计划完成时限</t>
  </si>
  <si>
    <t>日</t>
  </si>
  <si>
    <t>完成</t>
  </si>
  <si>
    <t>可持续影响</t>
  </si>
  <si>
    <t>社情民意被采用率</t>
  </si>
  <si>
    <t>报告提案使用者满意率</t>
  </si>
  <si>
    <t>公开16-3表</t>
  </si>
  <si>
    <t>民主党派、侨联、台联、工商联履职保障经费</t>
  </si>
  <si>
    <t>由于民主党派工作特殊性、该经费用于保障机关运行，相关工作事务能够顺利完成。项目资金主用于开展下列工作：1.按有关部门要求订阅的报刊杂志支出；2.购买会计、内控服务；3.据实发生的其他履职保障工作。</t>
  </si>
  <si>
    <t>订阅报刊杂志种类</t>
  </si>
  <si>
    <t>类/年</t>
  </si>
  <si>
    <t>5类/年</t>
  </si>
  <si>
    <t>订阅报刊验收达标率</t>
  </si>
  <si>
    <t>按工作计划完成</t>
  </si>
  <si>
    <t>职工对政府购买服务工作的认可率</t>
  </si>
  <si>
    <t>满意率</t>
  </si>
  <si>
    <t>公开16-4表</t>
  </si>
  <si>
    <t>组织建设及对外宣传经费</t>
  </si>
  <si>
    <t>1.严格执行议事决策制度，规范决策程序，贯彻民主集中制原则，凡属重大决策、重要干部任免、重要项目安排和大额度资金的使用，必须经集体讨论作出决定。积极参加省、市统战部门组织的民主党派领导班子成员培训，进一步提升班子成员综合素质。
2.按照结构要求，严格标准条件，把好入口关，做好代表人士队伍建设，按要求报送和更新信息数据库，优化完善“一人一方案”的个性化培养方案。
3.（1）突出质量优先，坚持“三个为主”原则，严把政治关、标准关、程序关和廉洁关，建立健全组织工作机制，确保2025年完成基层组织集中换届工作，协助支持有关区（市）党委统战部抓好多党合作阵地建设。（2）配合市委统战部开展党派成员信息收集和录入工作。开展成员组织关系集中排查工作，对成员信息进行及时更新，动态管理。
4.加强宣传工作力度,按照市委统战部有关文件要求完成好2025年度信息及宣传工作任务，为新时代多党合作事业发展营造良好氛围。</t>
  </si>
  <si>
    <t>市委会层面组织专题培训班、红色廉政教育等活动3场，邀请专家解读中央八项规定精神与习近平总书记考察云南重要讲话精神；指导11个基层组织开展特色活动9场，创新线上学习、案例警示、履职培训等形式，推动主题教育走深走实。全年累计开展主题教育相关活动12场，参与党员1000余人次，健全长效机制，将作风建设成效转化为履职动能。持续开展困难党员关心慰问工作，构建“精准摸排、多元帮扶、长效推进”的工作体系，让组织的温暖直达民革党员心坎。</t>
  </si>
  <si>
    <t>开展大讨论大竞赛活动</t>
  </si>
  <si>
    <t>次/年</t>
  </si>
  <si>
    <t>5次</t>
  </si>
  <si>
    <t>走访慰问困难成员和离退休代表人士</t>
  </si>
  <si>
    <t>1次</t>
  </si>
  <si>
    <t>新党员培训合格率</t>
  </si>
  <si>
    <t>良好</t>
  </si>
  <si>
    <t>-</t>
  </si>
  <si>
    <t>持续加强民革建设</t>
  </si>
  <si>
    <t>公开16-5表</t>
  </si>
  <si>
    <t>基层调研及社会服务经费</t>
  </si>
  <si>
    <t>1.按计划完成相关基层调研工作。
2.开展教育、科技、医疗、卫生培训、咨询等社会帮扶活动。
3.发挥党派优势和特点，积极创建和完善社会服务品牌，强化品牌意识，丰富品牌内涵，注重品牌实效。</t>
  </si>
  <si>
    <t>全年组织开展社会服务活动16场次，惠及群众数千人次：在医卫领域，开展6场眼科公益活动，提供白内障手术援助12例、免费检查超800人次，多元义诊及应急救助服务500余人次；在教育领域，开展护眼科普、口腔健康等校园关爱活动，覆盖多个中小学及特殊群体；在法治宣传领域，创新“非遗+法治”模式，惠及数千市民；在乡村振兴领域，助力东川特产店单月营业额突破10万元，提供多个就业岗位。</t>
  </si>
  <si>
    <t>开展帮扶活动次数</t>
  </si>
  <si>
    <t>次</t>
  </si>
  <si>
    <t>16次</t>
  </si>
  <si>
    <t>帮扶活动完成率</t>
  </si>
  <si>
    <t>工作完成时效</t>
  </si>
  <si>
    <t>党员对帮扶活动的认可率</t>
  </si>
  <si>
    <t>党员对帮扶活动满意度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</si>
</sst>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7">
    <font>
      <sz val="11"/>
      <color indexed="8"/>
      <name val="等线"/>
      <charset val="134"/>
      <scheme val="minor"/>
    </font>
    <font>
      <sz val="12"/>
      <color theme="1"/>
      <name val="等线"/>
      <charset val="134"/>
      <scheme val="minor"/>
    </font>
    <font>
      <sz val="11"/>
      <color theme="1"/>
      <name val="等线"/>
      <charset val="134"/>
      <scheme val="minor"/>
    </font>
    <font>
      <sz val="22"/>
      <color theme="1"/>
      <name val="黑体"/>
      <charset val="134"/>
    </font>
    <font>
      <sz val="19"/>
      <color theme="1"/>
      <name val="方正小标宋简体"/>
      <charset val="134"/>
    </font>
    <font>
      <sz val="10"/>
      <name val="宋体"/>
      <charset val="134"/>
    </font>
    <font>
      <sz val="10"/>
      <color indexed="8"/>
      <name val="宋体"/>
      <charset val="134"/>
    </font>
    <font>
      <b/>
      <sz val="18"/>
      <color theme="1"/>
      <name val="等线"/>
      <charset val="134"/>
      <scheme val="minor"/>
    </font>
    <font>
      <sz val="12"/>
      <name val="宋体"/>
      <charset val="134"/>
    </font>
    <font>
      <sz val="22"/>
      <color indexed="8"/>
      <name val="黑体"/>
      <charset val="134"/>
    </font>
    <font>
      <sz val="10"/>
      <color indexed="8"/>
      <name val="Arial"/>
      <charset val="134"/>
    </font>
    <font>
      <sz val="24"/>
      <name val="黑体"/>
      <charset val="134"/>
    </font>
    <font>
      <sz val="12"/>
      <color indexed="8"/>
      <name val="宋体"/>
      <charset val="134"/>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indexed="8"/>
      </right>
      <top style="thin">
        <color indexed="8"/>
      </top>
      <bottom style="thin">
        <color indexed="8"/>
      </bottom>
      <diagonal/>
    </border>
    <border>
      <left style="thin">
        <color indexed="0"/>
      </left>
      <right style="thin">
        <color indexed="0"/>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0"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 fillId="5" borderId="2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3" applyNumberFormat="0" applyFill="0" applyAlignment="0" applyProtection="0">
      <alignment vertical="center"/>
    </xf>
    <xf numFmtId="0" fontId="24" fillId="0" borderId="23" applyNumberFormat="0" applyFill="0" applyAlignment="0" applyProtection="0">
      <alignment vertical="center"/>
    </xf>
    <xf numFmtId="0" fontId="25" fillId="0" borderId="24" applyNumberFormat="0" applyFill="0" applyAlignment="0" applyProtection="0">
      <alignment vertical="center"/>
    </xf>
    <xf numFmtId="0" fontId="25" fillId="0" borderId="0" applyNumberFormat="0" applyFill="0" applyBorder="0" applyAlignment="0" applyProtection="0">
      <alignment vertical="center"/>
    </xf>
    <xf numFmtId="0" fontId="26" fillId="6" borderId="25" applyNumberFormat="0" applyAlignment="0" applyProtection="0">
      <alignment vertical="center"/>
    </xf>
    <xf numFmtId="0" fontId="27" fillId="7" borderId="26" applyNumberFormat="0" applyAlignment="0" applyProtection="0">
      <alignment vertical="center"/>
    </xf>
    <xf numFmtId="0" fontId="28" fillId="7" borderId="25" applyNumberFormat="0" applyAlignment="0" applyProtection="0">
      <alignment vertical="center"/>
    </xf>
    <xf numFmtId="0" fontId="29" fillId="8" borderId="27" applyNumberFormat="0" applyAlignment="0" applyProtection="0">
      <alignment vertical="center"/>
    </xf>
    <xf numFmtId="0" fontId="30" fillId="0" borderId="28" applyNumberFormat="0" applyFill="0" applyAlignment="0" applyProtection="0">
      <alignment vertical="center"/>
    </xf>
    <xf numFmtId="0" fontId="31" fillId="0" borderId="29" applyNumberFormat="0" applyFill="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6" fillId="33" borderId="0" applyNumberFormat="0" applyBorder="0" applyAlignment="0" applyProtection="0">
      <alignment vertical="center"/>
    </xf>
    <xf numFmtId="0" fontId="36" fillId="34" borderId="0" applyNumberFormat="0" applyBorder="0" applyAlignment="0" applyProtection="0">
      <alignment vertical="center"/>
    </xf>
    <xf numFmtId="0" fontId="35" fillId="35" borderId="0" applyNumberFormat="0" applyBorder="0" applyAlignment="0" applyProtection="0">
      <alignment vertical="center"/>
    </xf>
    <xf numFmtId="0" fontId="8" fillId="0" borderId="0"/>
  </cellStyleXfs>
  <cellXfs count="120">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right" vertical="center"/>
    </xf>
    <xf numFmtId="0" fontId="6" fillId="0" borderId="0" xfId="0" applyFont="1">
      <alignment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vertical="center" wrapText="1"/>
    </xf>
    <xf numFmtId="43" fontId="1" fillId="0" borderId="1" xfId="0" applyNumberFormat="1" applyFont="1" applyFill="1" applyBorder="1" applyAlignment="1">
      <alignment horizontal="right" vertical="center" wrapText="1"/>
    </xf>
    <xf numFmtId="43"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center" vertical="center" wrapText="1"/>
    </xf>
    <xf numFmtId="10" fontId="1" fillId="2" borderId="1" xfId="3"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1" xfId="0" applyNumberFormat="1" applyFont="1" applyBorder="1" applyAlignment="1">
      <alignment horizontal="left"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76" fontId="1" fillId="0" borderId="0" xfId="0" applyNumberFormat="1" applyFont="1" applyAlignment="1">
      <alignment horizontal="center" vertical="center" wrapText="1"/>
    </xf>
    <xf numFmtId="49" fontId="1" fillId="0" borderId="3"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3" borderId="6"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31" fontId="1" fillId="3" borderId="1" xfId="0" applyNumberFormat="1" applyFont="1" applyFill="1" applyBorder="1" applyAlignment="1">
      <alignment horizontal="center" vertical="center" wrapText="1"/>
    </xf>
    <xf numFmtId="0" fontId="8" fillId="0" borderId="7" xfId="0" applyFont="1" applyBorder="1" applyAlignment="1">
      <alignment horizontal="center" vertical="center" wrapText="1"/>
    </xf>
    <xf numFmtId="0" fontId="1" fillId="0" borderId="1" xfId="0" applyFont="1" applyFill="1" applyBorder="1" applyAlignment="1">
      <alignment horizontal="center" vertical="center" wrapText="1"/>
    </xf>
    <xf numFmtId="31" fontId="2" fillId="0" borderId="1" xfId="0" applyNumberFormat="1" applyFont="1" applyBorder="1" applyAlignment="1">
      <alignment horizontal="center" vertical="center" wrapText="1"/>
    </xf>
    <xf numFmtId="9" fontId="1" fillId="0" borderId="1" xfId="0" applyNumberFormat="1" applyFont="1" applyBorder="1" applyAlignment="1">
      <alignment horizontal="center" vertical="center" wrapText="1"/>
    </xf>
    <xf numFmtId="49"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9" fontId="2" fillId="3" borderId="1" xfId="0" applyNumberFormat="1" applyFont="1" applyFill="1" applyBorder="1" applyAlignment="1">
      <alignment horizontal="center" vertical="center" wrapText="1"/>
    </xf>
    <xf numFmtId="0" fontId="8" fillId="0" borderId="0" xfId="0" applyFont="1">
      <alignment vertical="center"/>
    </xf>
    <xf numFmtId="0" fontId="9" fillId="0" borderId="0" xfId="0" applyFont="1" applyAlignment="1">
      <alignment horizontal="center" vertical="center"/>
    </xf>
    <xf numFmtId="0" fontId="10" fillId="0" borderId="0" xfId="0" applyFont="1">
      <alignment vertical="center"/>
    </xf>
    <xf numFmtId="0" fontId="6" fillId="0" borderId="0" xfId="0" applyFont="1" applyAlignment="1">
      <alignment horizontal="right" vertical="center"/>
    </xf>
    <xf numFmtId="0" fontId="8" fillId="0" borderId="0" xfId="0" applyFont="1" applyAlignment="1">
      <alignment vertical="center" wrapText="1"/>
    </xf>
    <xf numFmtId="0" fontId="6" fillId="0" borderId="0" xfId="0" applyFont="1" applyAlignment="1">
      <alignment horizontal="center" vertical="center"/>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wrapText="1"/>
    </xf>
    <xf numFmtId="49" fontId="8" fillId="0" borderId="1" xfId="0" applyNumberFormat="1" applyFont="1" applyBorder="1" applyAlignment="1">
      <alignment horizontal="left" vertical="center" wrapText="1"/>
    </xf>
    <xf numFmtId="0" fontId="11" fillId="0" borderId="0" xfId="0" applyFont="1" applyAlignment="1">
      <alignment horizontal="center" vertical="center"/>
    </xf>
    <xf numFmtId="0" fontId="8" fillId="0" borderId="1" xfId="0" applyFont="1" applyBorder="1" applyAlignment="1">
      <alignment horizontal="center" vertical="center" wrapText="1"/>
    </xf>
    <xf numFmtId="49" fontId="8" fillId="0" borderId="1" xfId="0" applyNumberFormat="1" applyFont="1" applyBorder="1" applyAlignment="1">
      <alignment horizontal="left" vertical="top" wrapText="1"/>
    </xf>
    <xf numFmtId="0" fontId="12" fillId="0" borderId="8" xfId="0" applyFont="1" applyBorder="1" applyAlignment="1">
      <alignment horizontal="center"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49" fontId="12" fillId="0" borderId="9" xfId="0" applyNumberFormat="1" applyFont="1" applyBorder="1" applyAlignment="1">
      <alignment horizontal="left" vertical="center" wrapText="1"/>
    </xf>
    <xf numFmtId="49" fontId="12" fillId="0" borderId="11" xfId="0" applyNumberFormat="1" applyFont="1" applyBorder="1" applyAlignment="1">
      <alignment horizontal="left" vertical="center" wrapText="1"/>
    </xf>
    <xf numFmtId="49" fontId="12" fillId="0" borderId="10" xfId="0" applyNumberFormat="1" applyFont="1" applyBorder="1" applyAlignment="1">
      <alignment horizontal="left"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8" xfId="0" applyFont="1" applyBorder="1" applyAlignment="1">
      <alignment horizontal="left" vertical="center" wrapText="1"/>
    </xf>
    <xf numFmtId="0" fontId="12" fillId="0" borderId="14" xfId="0" applyFont="1" applyBorder="1" applyAlignment="1">
      <alignment horizontal="left" vertical="center" wrapText="1"/>
    </xf>
    <xf numFmtId="0" fontId="12" fillId="0" borderId="13" xfId="0" applyFont="1" applyBorder="1" applyAlignment="1">
      <alignment horizontal="left" vertical="center" wrapText="1"/>
    </xf>
    <xf numFmtId="0" fontId="12" fillId="0" borderId="11" xfId="0" applyFont="1" applyBorder="1" applyAlignment="1">
      <alignment horizontal="left" vertical="center" wrapText="1"/>
    </xf>
    <xf numFmtId="0" fontId="8" fillId="0" borderId="0" xfId="0" applyFont="1" applyAlignment="1">
      <alignment horizontal="center" vertical="center"/>
    </xf>
    <xf numFmtId="0" fontId="8" fillId="0" borderId="0" xfId="49" applyAlignment="1">
      <alignment vertical="center"/>
    </xf>
    <xf numFmtId="0" fontId="8" fillId="0" borderId="0" xfId="49" applyAlignment="1">
      <alignment vertical="center" wrapText="1"/>
    </xf>
    <xf numFmtId="0" fontId="9" fillId="0" borderId="0" xfId="0" applyFont="1" applyAlignment="1">
      <alignment horizontal="center" vertical="center" wrapText="1"/>
    </xf>
    <xf numFmtId="0" fontId="8" fillId="0" borderId="0" xfId="0" applyFont="1" applyAlignment="1"/>
    <xf numFmtId="0" fontId="13" fillId="0" borderId="1" xfId="0" applyFont="1" applyBorder="1" applyAlignment="1">
      <alignment horizontal="center" vertical="center" shrinkToFit="1"/>
    </xf>
    <xf numFmtId="0" fontId="13" fillId="0" borderId="15" xfId="0" applyFont="1" applyBorder="1" applyAlignment="1">
      <alignment horizontal="center" vertical="center" shrinkToFit="1"/>
    </xf>
    <xf numFmtId="0" fontId="13" fillId="0" borderId="1" xfId="0" applyFont="1" applyBorder="1" applyAlignment="1">
      <alignment horizontal="center" vertical="center" wrapText="1"/>
    </xf>
    <xf numFmtId="4" fontId="13" fillId="0" borderId="15" xfId="0" applyNumberFormat="1" applyFont="1" applyBorder="1" applyAlignment="1">
      <alignment horizontal="center" vertical="center" shrinkToFit="1"/>
    </xf>
    <xf numFmtId="4" fontId="13" fillId="0" borderId="16" xfId="0" applyNumberFormat="1" applyFont="1" applyBorder="1" applyAlignment="1">
      <alignment horizontal="center" vertical="center" shrinkToFit="1"/>
    </xf>
    <xf numFmtId="4" fontId="13" fillId="0" borderId="16" xfId="0" applyNumberFormat="1" applyFont="1" applyBorder="1" applyAlignment="1">
      <alignment horizontal="center" vertical="center" wrapText="1" shrinkToFit="1"/>
    </xf>
    <xf numFmtId="4" fontId="13" fillId="0" borderId="17" xfId="0" applyNumberFormat="1" applyFont="1" applyBorder="1" applyAlignment="1">
      <alignment horizontal="center" vertical="center" shrinkToFit="1"/>
    </xf>
    <xf numFmtId="0" fontId="13" fillId="0" borderId="1" xfId="0" applyFont="1" applyBorder="1" applyAlignment="1">
      <alignment horizontal="center" vertical="center" wrapText="1" shrinkToFit="1"/>
    </xf>
    <xf numFmtId="0" fontId="13" fillId="0" borderId="17" xfId="0" applyFont="1" applyBorder="1" applyAlignment="1">
      <alignment horizontal="center" vertical="center" shrinkToFit="1"/>
    </xf>
    <xf numFmtId="0" fontId="13" fillId="0" borderId="16" xfId="0" applyFont="1" applyBorder="1" applyAlignment="1">
      <alignment horizontal="center" vertical="center" shrinkToFit="1"/>
    </xf>
    <xf numFmtId="0" fontId="13" fillId="0" borderId="2" xfId="0" applyFont="1" applyBorder="1" applyAlignment="1">
      <alignment horizontal="center" vertical="center" shrinkToFit="1"/>
    </xf>
    <xf numFmtId="4" fontId="13" fillId="0" borderId="1" xfId="0" applyNumberFormat="1" applyFont="1" applyBorder="1" applyAlignment="1">
      <alignment horizontal="center" vertical="center" shrinkToFit="1"/>
    </xf>
    <xf numFmtId="4" fontId="13" fillId="0" borderId="5" xfId="0" applyNumberFormat="1" applyFont="1" applyBorder="1" applyAlignment="1">
      <alignment horizontal="center" vertical="center" shrinkToFit="1"/>
    </xf>
    <xf numFmtId="4" fontId="13" fillId="0" borderId="4" xfId="0" applyNumberFormat="1" applyFont="1" applyBorder="1" applyAlignment="1">
      <alignment horizontal="center" vertical="center" shrinkToFit="1"/>
    </xf>
    <xf numFmtId="4" fontId="13" fillId="0" borderId="1" xfId="0" applyNumberFormat="1" applyFont="1" applyBorder="1" applyAlignment="1">
      <alignment horizontal="center" vertical="center" wrapText="1" shrinkToFit="1"/>
    </xf>
    <xf numFmtId="0" fontId="13" fillId="0" borderId="18" xfId="0" applyFont="1" applyBorder="1" applyAlignment="1">
      <alignment horizontal="center" vertical="center" shrinkToFit="1"/>
    </xf>
    <xf numFmtId="0" fontId="13" fillId="0" borderId="19" xfId="0" applyFont="1" applyBorder="1" applyAlignment="1">
      <alignment horizontal="center" vertical="center" shrinkToFit="1"/>
    </xf>
    <xf numFmtId="0" fontId="13" fillId="0" borderId="20" xfId="0" applyFont="1" applyBorder="1" applyAlignment="1">
      <alignment horizontal="center" vertical="center" shrinkToFit="1"/>
    </xf>
    <xf numFmtId="49" fontId="13" fillId="0" borderId="1" xfId="0" applyNumberFormat="1" applyFont="1" applyBorder="1" applyAlignment="1">
      <alignment horizontal="center" vertical="center" shrinkToFit="1"/>
    </xf>
    <xf numFmtId="49" fontId="13" fillId="0" borderId="5" xfId="0" applyNumberFormat="1" applyFont="1" applyBorder="1" applyAlignment="1">
      <alignment horizontal="center" vertical="center" shrinkToFit="1"/>
    </xf>
    <xf numFmtId="0" fontId="13" fillId="0" borderId="1" xfId="0" applyFont="1" applyBorder="1" applyAlignment="1">
      <alignment horizontal="left" vertical="center" shrinkToFit="1"/>
    </xf>
    <xf numFmtId="43" fontId="13" fillId="0" borderId="1" xfId="0" applyNumberFormat="1" applyFont="1" applyBorder="1" applyAlignment="1">
      <alignment horizontal="left" vertical="center" shrinkToFit="1"/>
    </xf>
    <xf numFmtId="43" fontId="13" fillId="0" borderId="1" xfId="0" applyNumberFormat="1" applyFont="1" applyBorder="1" applyAlignment="1">
      <alignment horizontal="right" vertical="center" shrinkToFit="1"/>
    </xf>
    <xf numFmtId="4" fontId="13" fillId="0" borderId="1" xfId="0" applyNumberFormat="1" applyFont="1" applyBorder="1" applyAlignment="1">
      <alignment horizontal="right" vertical="center" wrapText="1" shrinkToFit="1"/>
    </xf>
    <xf numFmtId="43" fontId="13" fillId="0" borderId="1" xfId="0" applyNumberFormat="1" applyFont="1" applyBorder="1" applyAlignment="1">
      <alignment horizontal="right" vertical="center" wrapText="1" shrinkToFit="1"/>
    </xf>
    <xf numFmtId="43" fontId="8" fillId="0" borderId="1" xfId="0" applyNumberFormat="1" applyFont="1" applyBorder="1">
      <alignment vertical="center"/>
    </xf>
    <xf numFmtId="0" fontId="5" fillId="0" borderId="0" xfId="0" applyFont="1" applyAlignment="1">
      <alignment horizontal="left" vertical="center" wrapText="1"/>
    </xf>
    <xf numFmtId="0" fontId="14" fillId="0" borderId="0" xfId="0" applyFont="1" applyAlignment="1">
      <alignment horizontal="center" vertical="center"/>
    </xf>
    <xf numFmtId="0" fontId="5" fillId="0" borderId="0" xfId="0" applyFont="1" applyAlignment="1"/>
    <xf numFmtId="0" fontId="15" fillId="4" borderId="21" xfId="0" applyFont="1" applyFill="1" applyBorder="1" applyAlignment="1">
      <alignment horizontal="center" vertical="center"/>
    </xf>
    <xf numFmtId="0" fontId="15" fillId="4" borderId="21" xfId="0" applyFont="1" applyFill="1" applyBorder="1" applyAlignment="1">
      <alignment horizontal="left" vertical="center"/>
    </xf>
    <xf numFmtId="177" fontId="15" fillId="0" borderId="21" xfId="0" applyNumberFormat="1" applyFont="1" applyBorder="1" applyAlignment="1">
      <alignment horizontal="right" vertical="center"/>
    </xf>
    <xf numFmtId="0" fontId="15" fillId="0" borderId="21" xfId="0" applyFont="1" applyBorder="1" applyAlignment="1">
      <alignment horizontal="center" vertical="center"/>
    </xf>
    <xf numFmtId="178" fontId="15" fillId="0" borderId="21" xfId="0" applyNumberFormat="1" applyFont="1" applyBorder="1" applyAlignment="1">
      <alignment horizontal="right" vertical="center"/>
    </xf>
    <xf numFmtId="0" fontId="15" fillId="0" borderId="21" xfId="0" applyFont="1" applyBorder="1" applyAlignment="1">
      <alignment horizontal="left" vertical="center" wrapText="1"/>
    </xf>
    <xf numFmtId="0" fontId="15" fillId="0" borderId="21" xfId="0" applyFont="1" applyBorder="1" applyAlignment="1">
      <alignment horizontal="left" vertical="center"/>
    </xf>
    <xf numFmtId="0" fontId="16" fillId="0" borderId="0" xfId="0" applyFont="1" applyAlignment="1">
      <alignment horizontal="center" vertical="center"/>
    </xf>
    <xf numFmtId="0" fontId="15" fillId="4" borderId="21" xfId="0" applyFont="1" applyFill="1" applyBorder="1" applyAlignment="1">
      <alignment horizontal="center" vertical="center" wrapText="1" shrinkToFit="1"/>
    </xf>
    <xf numFmtId="0" fontId="15" fillId="4" borderId="21" xfId="0" applyFont="1" applyFill="1" applyBorder="1" applyAlignment="1">
      <alignment horizontal="center" vertical="center" shrinkToFit="1"/>
    </xf>
    <xf numFmtId="177" fontId="15" fillId="0" borderId="21" xfId="0" applyNumberFormat="1" applyFont="1" applyBorder="1" applyAlignment="1">
      <alignment horizontal="right" vertical="center" shrinkToFit="1"/>
    </xf>
    <xf numFmtId="49" fontId="15" fillId="0" borderId="21" xfId="0" applyNumberFormat="1" applyFont="1" applyBorder="1" applyAlignment="1">
      <alignment horizontal="left" vertical="center" shrinkToFit="1"/>
    </xf>
    <xf numFmtId="0" fontId="15" fillId="0" borderId="21" xfId="0" applyFont="1" applyBorder="1" applyAlignment="1">
      <alignment horizontal="left" vertical="center" shrinkToFit="1"/>
    </xf>
    <xf numFmtId="0" fontId="17" fillId="0" borderId="21" xfId="0" applyFont="1" applyBorder="1" applyAlignment="1">
      <alignment horizontal="left" vertical="center"/>
    </xf>
    <xf numFmtId="0" fontId="15" fillId="4" borderId="21" xfId="0" applyFont="1" applyFill="1" applyBorder="1" applyAlignment="1">
      <alignment horizontal="left" vertical="center" shrinkToFit="1"/>
    </xf>
    <xf numFmtId="0" fontId="15" fillId="0" borderId="21" xfId="0" applyFont="1" applyBorder="1" applyAlignment="1">
      <alignment horizontal="right" vertical="center" shrinkToFit="1"/>
    </xf>
    <xf numFmtId="177" fontId="15" fillId="4" borderId="21" xfId="0" applyNumberFormat="1" applyFont="1" applyFill="1" applyBorder="1" applyAlignment="1">
      <alignment horizontal="center" vertical="center" shrinkToFit="1"/>
    </xf>
    <xf numFmtId="177" fontId="15" fillId="0" borderId="21" xfId="0" applyNumberFormat="1" applyFont="1" applyBorder="1" applyAlignment="1">
      <alignment horizontal="left" vertical="center" shrinkToFit="1"/>
    </xf>
    <xf numFmtId="0" fontId="15" fillId="4" borderId="2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85" outlineLevelCol="5"/>
  <cols>
    <col min="1" max="1" width="32.0796460176991" customWidth="1"/>
    <col min="2" max="2" width="4.75221238938053" customWidth="1"/>
    <col min="3" max="3" width="19.5044247787611" customWidth="1"/>
    <col min="4" max="4" width="32.5840707964602" customWidth="1"/>
    <col min="5" max="5" width="4.75221238938053" customWidth="1"/>
    <col min="6" max="6" width="18.5840707964602" customWidth="1"/>
  </cols>
  <sheetData>
    <row r="1" ht="27.75" spans="1:6">
      <c r="C1" s="108" t="s">
        <v>0</v>
      </c>
    </row>
    <row r="2" ht="15.75" spans="1:6">
      <c r="F2" s="71" t="s">
        <v>1</v>
      </c>
    </row>
    <row r="3" ht="15.75" spans="1:6">
      <c r="A3" s="71" t="s">
        <v>2</v>
      </c>
      <c r="F3" s="71" t="s">
        <v>3</v>
      </c>
    </row>
    <row r="4" ht="19.5" customHeight="1" spans="1:6">
      <c r="A4" s="110" t="s">
        <v>4</v>
      </c>
      <c r="B4" s="110" t="s">
        <v>4</v>
      </c>
      <c r="C4" s="110" t="s">
        <v>4</v>
      </c>
      <c r="D4" s="110" t="s">
        <v>5</v>
      </c>
      <c r="E4" s="110" t="s">
        <v>5</v>
      </c>
      <c r="F4" s="110" t="s">
        <v>5</v>
      </c>
    </row>
    <row r="5" ht="19.5" customHeight="1" spans="1:6">
      <c r="A5" s="110" t="s">
        <v>6</v>
      </c>
      <c r="B5" s="110" t="s">
        <v>7</v>
      </c>
      <c r="C5" s="110" t="s">
        <v>8</v>
      </c>
      <c r="D5" s="110" t="s">
        <v>9</v>
      </c>
      <c r="E5" s="110" t="s">
        <v>7</v>
      </c>
      <c r="F5" s="110" t="s">
        <v>8</v>
      </c>
    </row>
    <row r="6" ht="19.5" customHeight="1" spans="1:6">
      <c r="A6" s="110" t="s">
        <v>10</v>
      </c>
      <c r="B6" s="110"/>
      <c r="C6" s="110" t="s">
        <v>11</v>
      </c>
      <c r="D6" s="110" t="s">
        <v>10</v>
      </c>
      <c r="E6" s="110"/>
      <c r="F6" s="110" t="s">
        <v>12</v>
      </c>
    </row>
    <row r="7" ht="19.5" customHeight="1" spans="1:6">
      <c r="A7" s="115" t="s">
        <v>13</v>
      </c>
      <c r="B7" s="110" t="s">
        <v>11</v>
      </c>
      <c r="C7" s="111">
        <v>2806038.48</v>
      </c>
      <c r="D7" s="115" t="s">
        <v>14</v>
      </c>
      <c r="E7" s="110" t="s">
        <v>15</v>
      </c>
      <c r="F7" s="111">
        <v>2214198.11</v>
      </c>
    </row>
    <row r="8" ht="19.5" customHeight="1" spans="1:6">
      <c r="A8" s="115" t="s">
        <v>16</v>
      </c>
      <c r="B8" s="110" t="s">
        <v>12</v>
      </c>
      <c r="C8" s="111">
        <v>0</v>
      </c>
      <c r="D8" s="115" t="s">
        <v>17</v>
      </c>
      <c r="E8" s="110" t="s">
        <v>18</v>
      </c>
      <c r="F8" s="111">
        <v>0</v>
      </c>
    </row>
    <row r="9" ht="19.5" customHeight="1" spans="1:6">
      <c r="A9" s="115" t="s">
        <v>19</v>
      </c>
      <c r="B9" s="110" t="s">
        <v>20</v>
      </c>
      <c r="C9" s="111">
        <v>0</v>
      </c>
      <c r="D9" s="115" t="s">
        <v>21</v>
      </c>
      <c r="E9" s="110" t="s">
        <v>22</v>
      </c>
      <c r="F9" s="111">
        <v>0</v>
      </c>
    </row>
    <row r="10" ht="19.5" customHeight="1" spans="1:6">
      <c r="A10" s="115" t="s">
        <v>23</v>
      </c>
      <c r="B10" s="110" t="s">
        <v>24</v>
      </c>
      <c r="C10" s="111">
        <v>0</v>
      </c>
      <c r="D10" s="115" t="s">
        <v>25</v>
      </c>
      <c r="E10" s="110" t="s">
        <v>26</v>
      </c>
      <c r="F10" s="111">
        <v>0</v>
      </c>
    </row>
    <row r="11" ht="19.5" customHeight="1" spans="1:6">
      <c r="A11" s="115" t="s">
        <v>27</v>
      </c>
      <c r="B11" s="110" t="s">
        <v>28</v>
      </c>
      <c r="C11" s="111">
        <v>0</v>
      </c>
      <c r="D11" s="115" t="s">
        <v>29</v>
      </c>
      <c r="E11" s="110" t="s">
        <v>30</v>
      </c>
      <c r="F11" s="111">
        <v>0</v>
      </c>
    </row>
    <row r="12" ht="19.5" customHeight="1" spans="1:6">
      <c r="A12" s="115" t="s">
        <v>31</v>
      </c>
      <c r="B12" s="110" t="s">
        <v>32</v>
      </c>
      <c r="C12" s="111">
        <v>0</v>
      </c>
      <c r="D12" s="115" t="s">
        <v>33</v>
      </c>
      <c r="E12" s="110" t="s">
        <v>34</v>
      </c>
      <c r="F12" s="111">
        <v>0</v>
      </c>
    </row>
    <row r="13" ht="19.5" customHeight="1" spans="1:6">
      <c r="A13" s="115" t="s">
        <v>35</v>
      </c>
      <c r="B13" s="110" t="s">
        <v>36</v>
      </c>
      <c r="C13" s="111">
        <v>0</v>
      </c>
      <c r="D13" s="115" t="s">
        <v>37</v>
      </c>
      <c r="E13" s="110" t="s">
        <v>38</v>
      </c>
      <c r="F13" s="111">
        <v>0</v>
      </c>
    </row>
    <row r="14" ht="19.5" customHeight="1" spans="1:6">
      <c r="A14" s="115" t="s">
        <v>39</v>
      </c>
      <c r="B14" s="110" t="s">
        <v>40</v>
      </c>
      <c r="C14" s="111">
        <v>0</v>
      </c>
      <c r="D14" s="115" t="s">
        <v>41</v>
      </c>
      <c r="E14" s="110" t="s">
        <v>42</v>
      </c>
      <c r="F14" s="111">
        <v>298084.8</v>
      </c>
    </row>
    <row r="15" ht="19.5" customHeight="1" spans="1:6">
      <c r="A15" s="115"/>
      <c r="B15" s="110" t="s">
        <v>43</v>
      </c>
      <c r="C15" s="116"/>
      <c r="D15" s="115" t="s">
        <v>44</v>
      </c>
      <c r="E15" s="110" t="s">
        <v>45</v>
      </c>
      <c r="F15" s="111">
        <v>132180.87</v>
      </c>
    </row>
    <row r="16" ht="19.5" customHeight="1" spans="1:6">
      <c r="A16" s="115"/>
      <c r="B16" s="110" t="s">
        <v>46</v>
      </c>
      <c r="C16" s="116"/>
      <c r="D16" s="115" t="s">
        <v>47</v>
      </c>
      <c r="E16" s="110" t="s">
        <v>48</v>
      </c>
      <c r="F16" s="111">
        <v>0</v>
      </c>
    </row>
    <row r="17" ht="19.5" customHeight="1" spans="1:6">
      <c r="A17" s="115"/>
      <c r="B17" s="110" t="s">
        <v>49</v>
      </c>
      <c r="C17" s="116"/>
      <c r="D17" s="115" t="s">
        <v>50</v>
      </c>
      <c r="E17" s="110" t="s">
        <v>51</v>
      </c>
      <c r="F17" s="111">
        <v>0</v>
      </c>
    </row>
    <row r="18" ht="19.5" customHeight="1" spans="1:6">
      <c r="A18" s="115"/>
      <c r="B18" s="110" t="s">
        <v>52</v>
      </c>
      <c r="C18" s="116"/>
      <c r="D18" s="115" t="s">
        <v>53</v>
      </c>
      <c r="E18" s="110" t="s">
        <v>54</v>
      </c>
      <c r="F18" s="111">
        <v>0</v>
      </c>
    </row>
    <row r="19" ht="19.5" customHeight="1" spans="1:6">
      <c r="A19" s="115"/>
      <c r="B19" s="110" t="s">
        <v>55</v>
      </c>
      <c r="C19" s="116"/>
      <c r="D19" s="115" t="s">
        <v>56</v>
      </c>
      <c r="E19" s="110" t="s">
        <v>57</v>
      </c>
      <c r="F19" s="111">
        <v>0</v>
      </c>
    </row>
    <row r="20" ht="19.5" customHeight="1" spans="1:6">
      <c r="A20" s="115"/>
      <c r="B20" s="110" t="s">
        <v>58</v>
      </c>
      <c r="C20" s="116"/>
      <c r="D20" s="115" t="s">
        <v>59</v>
      </c>
      <c r="E20" s="110" t="s">
        <v>60</v>
      </c>
      <c r="F20" s="111">
        <v>0</v>
      </c>
    </row>
    <row r="21" ht="19.5" customHeight="1" spans="1:6">
      <c r="A21" s="115"/>
      <c r="B21" s="110" t="s">
        <v>61</v>
      </c>
      <c r="C21" s="116"/>
      <c r="D21" s="115" t="s">
        <v>62</v>
      </c>
      <c r="E21" s="110" t="s">
        <v>63</v>
      </c>
      <c r="F21" s="111">
        <v>0</v>
      </c>
    </row>
    <row r="22" ht="19.5" customHeight="1" spans="1:6">
      <c r="A22" s="115"/>
      <c r="B22" s="110" t="s">
        <v>64</v>
      </c>
      <c r="C22" s="116"/>
      <c r="D22" s="115" t="s">
        <v>65</v>
      </c>
      <c r="E22" s="110" t="s">
        <v>66</v>
      </c>
      <c r="F22" s="111">
        <v>0</v>
      </c>
    </row>
    <row r="23" ht="19.5" customHeight="1" spans="1:6">
      <c r="A23" s="115"/>
      <c r="B23" s="110" t="s">
        <v>67</v>
      </c>
      <c r="C23" s="116"/>
      <c r="D23" s="115" t="s">
        <v>68</v>
      </c>
      <c r="E23" s="110" t="s">
        <v>69</v>
      </c>
      <c r="F23" s="111">
        <v>0</v>
      </c>
    </row>
    <row r="24" ht="19.5" customHeight="1" spans="1:6">
      <c r="A24" s="115"/>
      <c r="B24" s="110" t="s">
        <v>70</v>
      </c>
      <c r="C24" s="116"/>
      <c r="D24" s="115" t="s">
        <v>71</v>
      </c>
      <c r="E24" s="110" t="s">
        <v>72</v>
      </c>
      <c r="F24" s="111">
        <v>0</v>
      </c>
    </row>
    <row r="25" ht="19.5" customHeight="1" spans="1:6">
      <c r="A25" s="115"/>
      <c r="B25" s="110" t="s">
        <v>73</v>
      </c>
      <c r="C25" s="116"/>
      <c r="D25" s="115" t="s">
        <v>74</v>
      </c>
      <c r="E25" s="110" t="s">
        <v>75</v>
      </c>
      <c r="F25" s="111">
        <v>163824</v>
      </c>
    </row>
    <row r="26" ht="19.5" customHeight="1" spans="1:6">
      <c r="A26" s="115"/>
      <c r="B26" s="110" t="s">
        <v>76</v>
      </c>
      <c r="C26" s="116"/>
      <c r="D26" s="115" t="s">
        <v>77</v>
      </c>
      <c r="E26" s="110" t="s">
        <v>78</v>
      </c>
      <c r="F26" s="111">
        <v>0</v>
      </c>
    </row>
    <row r="27" ht="19.5" customHeight="1" spans="1:6">
      <c r="A27" s="115"/>
      <c r="B27" s="110" t="s">
        <v>79</v>
      </c>
      <c r="C27" s="116"/>
      <c r="D27" s="115" t="s">
        <v>80</v>
      </c>
      <c r="E27" s="110" t="s">
        <v>81</v>
      </c>
      <c r="F27" s="111">
        <v>0</v>
      </c>
    </row>
    <row r="28" ht="19.5" customHeight="1" spans="1:6">
      <c r="A28" s="115"/>
      <c r="B28" s="110" t="s">
        <v>82</v>
      </c>
      <c r="C28" s="116"/>
      <c r="D28" s="115" t="s">
        <v>83</v>
      </c>
      <c r="E28" s="110" t="s">
        <v>84</v>
      </c>
      <c r="F28" s="111">
        <v>0</v>
      </c>
    </row>
    <row r="29" ht="19.5" customHeight="1" spans="1:6">
      <c r="A29" s="115"/>
      <c r="B29" s="110" t="s">
        <v>85</v>
      </c>
      <c r="C29" s="116"/>
      <c r="D29" s="115" t="s">
        <v>86</v>
      </c>
      <c r="E29" s="110" t="s">
        <v>87</v>
      </c>
      <c r="F29" s="111">
        <v>0</v>
      </c>
    </row>
    <row r="30" ht="19.5" customHeight="1" spans="1:6">
      <c r="A30" s="110"/>
      <c r="B30" s="110" t="s">
        <v>88</v>
      </c>
      <c r="C30" s="116"/>
      <c r="D30" s="115" t="s">
        <v>89</v>
      </c>
      <c r="E30" s="110" t="s">
        <v>90</v>
      </c>
      <c r="F30" s="111">
        <v>0</v>
      </c>
    </row>
    <row r="31" ht="19.5" customHeight="1" spans="1:6">
      <c r="A31" s="110"/>
      <c r="B31" s="110" t="s">
        <v>91</v>
      </c>
      <c r="C31" s="116"/>
      <c r="D31" s="115" t="s">
        <v>92</v>
      </c>
      <c r="E31" s="110" t="s">
        <v>93</v>
      </c>
      <c r="F31" s="111">
        <v>0</v>
      </c>
    </row>
    <row r="32" ht="19.5" customHeight="1" spans="1:6">
      <c r="A32" s="110"/>
      <c r="B32" s="110" t="s">
        <v>94</v>
      </c>
      <c r="C32" s="116"/>
      <c r="D32" s="115" t="s">
        <v>95</v>
      </c>
      <c r="E32" s="110" t="s">
        <v>96</v>
      </c>
      <c r="F32" s="111">
        <v>0</v>
      </c>
    </row>
    <row r="33" ht="19.5" customHeight="1" spans="1:6">
      <c r="A33" s="110" t="s">
        <v>97</v>
      </c>
      <c r="B33" s="110" t="s">
        <v>98</v>
      </c>
      <c r="C33" s="111">
        <v>2806038.48</v>
      </c>
      <c r="D33" s="110" t="s">
        <v>99</v>
      </c>
      <c r="E33" s="110" t="s">
        <v>100</v>
      </c>
      <c r="F33" s="111">
        <v>2808287.78</v>
      </c>
    </row>
    <row r="34" ht="19.5" customHeight="1" spans="1:6">
      <c r="A34" s="110" t="s">
        <v>101</v>
      </c>
      <c r="B34" s="110" t="s">
        <v>102</v>
      </c>
      <c r="C34" s="111">
        <v>0</v>
      </c>
      <c r="D34" s="115" t="s">
        <v>103</v>
      </c>
      <c r="E34" s="110" t="s">
        <v>104</v>
      </c>
      <c r="F34" s="111">
        <v>0</v>
      </c>
    </row>
    <row r="35" ht="19.5" customHeight="1" spans="1:6">
      <c r="A35" s="110" t="s">
        <v>105</v>
      </c>
      <c r="B35" s="110" t="s">
        <v>106</v>
      </c>
      <c r="C35" s="111">
        <v>105489.05</v>
      </c>
      <c r="D35" s="115" t="s">
        <v>107</v>
      </c>
      <c r="E35" s="110" t="s">
        <v>108</v>
      </c>
      <c r="F35" s="111">
        <v>103239.75</v>
      </c>
    </row>
    <row r="36" ht="19.5" customHeight="1" spans="1:6">
      <c r="A36" s="110" t="s">
        <v>109</v>
      </c>
      <c r="B36" s="110" t="s">
        <v>110</v>
      </c>
      <c r="C36" s="111">
        <v>2911527.53</v>
      </c>
      <c r="D36" s="110" t="s">
        <v>109</v>
      </c>
      <c r="E36" s="110" t="s">
        <v>111</v>
      </c>
      <c r="F36" s="111">
        <v>2911527.53</v>
      </c>
    </row>
    <row r="37" ht="19.5" customHeight="1" spans="1:6">
      <c r="A37" s="107" t="s">
        <v>112</v>
      </c>
      <c r="B37" s="107" t="s">
        <v>112</v>
      </c>
      <c r="C37" s="107" t="s">
        <v>112</v>
      </c>
      <c r="D37" s="107" t="s">
        <v>112</v>
      </c>
      <c r="E37" s="107" t="s">
        <v>112</v>
      </c>
      <c r="F37" s="10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85"/>
  <cols>
    <col min="1" max="3" width="3.24778761061947" customWidth="1"/>
    <col min="4" max="4" width="32.7522123893805" customWidth="1"/>
    <col min="5" max="8" width="18.7522123893805" customWidth="1"/>
    <col min="9" max="9" width="17.8318584070796" customWidth="1"/>
    <col min="10" max="12" width="18.7522123893805" customWidth="1"/>
  </cols>
  <sheetData>
    <row r="1" ht="27.75" spans="1:12">
      <c r="G1" s="108" t="s">
        <v>113</v>
      </c>
    </row>
    <row r="2" ht="15.75" spans="1:12">
      <c r="L2" s="71" t="s">
        <v>114</v>
      </c>
    </row>
    <row r="3" ht="15.75" spans="1:12">
      <c r="A3" s="71" t="s">
        <v>2</v>
      </c>
      <c r="L3" s="71" t="s">
        <v>3</v>
      </c>
    </row>
    <row r="4" ht="19.5" customHeight="1" spans="1:12">
      <c r="A4" s="110" t="s">
        <v>6</v>
      </c>
      <c r="B4" s="110" t="s">
        <v>6</v>
      </c>
      <c r="C4" s="110" t="s">
        <v>6</v>
      </c>
      <c r="D4" s="110" t="s">
        <v>6</v>
      </c>
      <c r="E4" s="109" t="s">
        <v>97</v>
      </c>
      <c r="F4" s="109" t="s">
        <v>115</v>
      </c>
      <c r="G4" s="109" t="s">
        <v>116</v>
      </c>
      <c r="H4" s="109" t="s">
        <v>117</v>
      </c>
      <c r="I4" s="109" t="s">
        <v>117</v>
      </c>
      <c r="J4" s="109" t="s">
        <v>118</v>
      </c>
      <c r="K4" s="109" t="s">
        <v>119</v>
      </c>
      <c r="L4" s="109" t="s">
        <v>120</v>
      </c>
    </row>
    <row r="5" ht="19.5" customHeight="1" spans="1:12">
      <c r="A5" s="109" t="s">
        <v>121</v>
      </c>
      <c r="B5" s="109" t="s">
        <v>121</v>
      </c>
      <c r="C5" s="109" t="s">
        <v>121</v>
      </c>
      <c r="D5" s="110" t="s">
        <v>122</v>
      </c>
      <c r="E5" s="109" t="s">
        <v>97</v>
      </c>
      <c r="F5" s="109" t="s">
        <v>115</v>
      </c>
      <c r="G5" s="109" t="s">
        <v>116</v>
      </c>
      <c r="H5" s="109" t="s">
        <v>123</v>
      </c>
      <c r="I5" s="109" t="s">
        <v>124</v>
      </c>
      <c r="J5" s="109" t="s">
        <v>118</v>
      </c>
      <c r="K5" s="109" t="s">
        <v>119</v>
      </c>
      <c r="L5" s="109" t="s">
        <v>120</v>
      </c>
    </row>
    <row r="6" ht="19.5" customHeight="1" spans="1:12">
      <c r="A6" s="109" t="s">
        <v>121</v>
      </c>
      <c r="B6" s="109" t="s">
        <v>121</v>
      </c>
      <c r="C6" s="109" t="s">
        <v>121</v>
      </c>
      <c r="D6" s="110" t="s">
        <v>122</v>
      </c>
      <c r="E6" s="109" t="s">
        <v>97</v>
      </c>
      <c r="F6" s="109" t="s">
        <v>115</v>
      </c>
      <c r="G6" s="109" t="s">
        <v>116</v>
      </c>
      <c r="H6" s="109" t="s">
        <v>123</v>
      </c>
      <c r="I6" s="109" t="s">
        <v>124</v>
      </c>
      <c r="J6" s="109" t="s">
        <v>118</v>
      </c>
      <c r="K6" s="109" t="s">
        <v>119</v>
      </c>
      <c r="L6" s="109" t="s">
        <v>120</v>
      </c>
    </row>
    <row r="7" ht="19.5" customHeight="1" spans="1:12">
      <c r="A7" s="109" t="s">
        <v>121</v>
      </c>
      <c r="B7" s="109" t="s">
        <v>121</v>
      </c>
      <c r="C7" s="109" t="s">
        <v>121</v>
      </c>
      <c r="D7" s="110" t="s">
        <v>122</v>
      </c>
      <c r="E7" s="109" t="s">
        <v>97</v>
      </c>
      <c r="F7" s="109" t="s">
        <v>115</v>
      </c>
      <c r="G7" s="109" t="s">
        <v>116</v>
      </c>
      <c r="H7" s="109" t="s">
        <v>123</v>
      </c>
      <c r="I7" s="109" t="s">
        <v>124</v>
      </c>
      <c r="J7" s="109" t="s">
        <v>118</v>
      </c>
      <c r="K7" s="109" t="s">
        <v>119</v>
      </c>
      <c r="L7" s="109" t="s">
        <v>120</v>
      </c>
    </row>
    <row r="8" ht="19.5" customHeight="1" spans="1:12">
      <c r="A8" s="110" t="s">
        <v>125</v>
      </c>
      <c r="B8" s="110" t="s">
        <v>126</v>
      </c>
      <c r="C8" s="110" t="s">
        <v>127</v>
      </c>
      <c r="D8" s="110" t="s">
        <v>10</v>
      </c>
      <c r="E8" s="109" t="s">
        <v>11</v>
      </c>
      <c r="F8" s="109" t="s">
        <v>12</v>
      </c>
      <c r="G8" s="109" t="s">
        <v>20</v>
      </c>
      <c r="H8" s="109" t="s">
        <v>24</v>
      </c>
      <c r="I8" s="109" t="s">
        <v>28</v>
      </c>
      <c r="J8" s="109" t="s">
        <v>32</v>
      </c>
      <c r="K8" s="109" t="s">
        <v>36</v>
      </c>
      <c r="L8" s="109" t="s">
        <v>40</v>
      </c>
    </row>
    <row r="9" ht="19.5" customHeight="1" spans="1:12">
      <c r="A9" s="110" t="s">
        <v>125</v>
      </c>
      <c r="B9" s="110" t="s">
        <v>126</v>
      </c>
      <c r="C9" s="110" t="s">
        <v>127</v>
      </c>
      <c r="D9" s="110" t="s">
        <v>128</v>
      </c>
      <c r="E9" s="111">
        <v>2806038.48</v>
      </c>
      <c r="F9" s="111">
        <v>2806038.48</v>
      </c>
      <c r="G9" s="111">
        <v>0</v>
      </c>
      <c r="H9" s="111">
        <v>0</v>
      </c>
      <c r="I9" s="111">
        <v>0</v>
      </c>
      <c r="J9" s="111">
        <v>0</v>
      </c>
      <c r="K9" s="111">
        <v>0</v>
      </c>
      <c r="L9" s="111">
        <v>0</v>
      </c>
    </row>
    <row r="10" ht="19.5" customHeight="1" spans="1:12">
      <c r="A10" s="112" t="s">
        <v>129</v>
      </c>
      <c r="B10" s="113"/>
      <c r="C10" s="113"/>
      <c r="D10" s="113" t="s">
        <v>130</v>
      </c>
      <c r="E10" s="111">
        <v>16000</v>
      </c>
      <c r="F10" s="111">
        <v>16000</v>
      </c>
      <c r="G10" s="111">
        <v>0</v>
      </c>
      <c r="H10" s="111">
        <v>0</v>
      </c>
      <c r="I10" s="111">
        <v>0</v>
      </c>
      <c r="J10" s="111">
        <v>0</v>
      </c>
      <c r="K10" s="111">
        <v>0</v>
      </c>
      <c r="L10" s="111">
        <v>0</v>
      </c>
    </row>
    <row r="11" ht="19.5" customHeight="1" spans="1:12">
      <c r="A11" s="112" t="s">
        <v>131</v>
      </c>
      <c r="B11" s="113"/>
      <c r="C11" s="113"/>
      <c r="D11" s="113" t="s">
        <v>132</v>
      </c>
      <c r="E11" s="111">
        <v>1746089.31</v>
      </c>
      <c r="F11" s="111">
        <v>1746089.31</v>
      </c>
      <c r="G11" s="111">
        <v>0</v>
      </c>
      <c r="H11" s="111">
        <v>0</v>
      </c>
      <c r="I11" s="111">
        <v>0</v>
      </c>
      <c r="J11" s="111">
        <v>0</v>
      </c>
      <c r="K11" s="111">
        <v>0</v>
      </c>
      <c r="L11" s="111">
        <v>0</v>
      </c>
    </row>
    <row r="12" ht="19.5" customHeight="1" spans="1:12">
      <c r="A12" s="112" t="s">
        <v>133</v>
      </c>
      <c r="B12" s="113"/>
      <c r="C12" s="113"/>
      <c r="D12" s="113" t="s">
        <v>134</v>
      </c>
      <c r="E12" s="111">
        <v>449859.5</v>
      </c>
      <c r="F12" s="111">
        <v>449859.5</v>
      </c>
      <c r="G12" s="111">
        <v>0</v>
      </c>
      <c r="H12" s="111">
        <v>0</v>
      </c>
      <c r="I12" s="111">
        <v>0</v>
      </c>
      <c r="J12" s="111">
        <v>0</v>
      </c>
      <c r="K12" s="111">
        <v>0</v>
      </c>
      <c r="L12" s="111">
        <v>0</v>
      </c>
    </row>
    <row r="13" ht="19.5" customHeight="1" spans="1:12">
      <c r="A13" s="112" t="s">
        <v>135</v>
      </c>
      <c r="B13" s="113"/>
      <c r="C13" s="113"/>
      <c r="D13" s="113" t="s">
        <v>136</v>
      </c>
      <c r="E13" s="111">
        <v>126000</v>
      </c>
      <c r="F13" s="111">
        <v>126000</v>
      </c>
      <c r="G13" s="111">
        <v>0</v>
      </c>
      <c r="H13" s="111">
        <v>0</v>
      </c>
      <c r="I13" s="111">
        <v>0</v>
      </c>
      <c r="J13" s="111">
        <v>0</v>
      </c>
      <c r="K13" s="111">
        <v>0</v>
      </c>
      <c r="L13" s="111">
        <v>0</v>
      </c>
    </row>
    <row r="14" ht="19.5" customHeight="1" spans="1:12">
      <c r="A14" s="112" t="s">
        <v>137</v>
      </c>
      <c r="B14" s="113"/>
      <c r="C14" s="113"/>
      <c r="D14" s="113" t="s">
        <v>138</v>
      </c>
      <c r="E14" s="111">
        <v>172084.8</v>
      </c>
      <c r="F14" s="111">
        <v>172084.8</v>
      </c>
      <c r="G14" s="111">
        <v>0</v>
      </c>
      <c r="H14" s="111">
        <v>0</v>
      </c>
      <c r="I14" s="111">
        <v>0</v>
      </c>
      <c r="J14" s="111">
        <v>0</v>
      </c>
      <c r="K14" s="111">
        <v>0</v>
      </c>
      <c r="L14" s="111">
        <v>0</v>
      </c>
    </row>
    <row r="15" ht="19.5" customHeight="1" spans="1:12">
      <c r="A15" s="112" t="s">
        <v>139</v>
      </c>
      <c r="B15" s="113"/>
      <c r="C15" s="113"/>
      <c r="D15" s="113" t="s">
        <v>140</v>
      </c>
      <c r="E15" s="111">
        <v>64803.98</v>
      </c>
      <c r="F15" s="111">
        <v>64803.98</v>
      </c>
      <c r="G15" s="111">
        <v>0</v>
      </c>
      <c r="H15" s="111">
        <v>0</v>
      </c>
      <c r="I15" s="111">
        <v>0</v>
      </c>
      <c r="J15" s="111">
        <v>0</v>
      </c>
      <c r="K15" s="111">
        <v>0</v>
      </c>
      <c r="L15" s="111">
        <v>0</v>
      </c>
    </row>
    <row r="16" ht="19.5" customHeight="1" spans="1:12">
      <c r="A16" s="112" t="s">
        <v>141</v>
      </c>
      <c r="B16" s="113"/>
      <c r="C16" s="113"/>
      <c r="D16" s="113" t="s">
        <v>142</v>
      </c>
      <c r="E16" s="111">
        <v>59349.78</v>
      </c>
      <c r="F16" s="111">
        <v>59349.78</v>
      </c>
      <c r="G16" s="111">
        <v>0</v>
      </c>
      <c r="H16" s="111">
        <v>0</v>
      </c>
      <c r="I16" s="111">
        <v>0</v>
      </c>
      <c r="J16" s="111">
        <v>0</v>
      </c>
      <c r="K16" s="111">
        <v>0</v>
      </c>
      <c r="L16" s="111">
        <v>0</v>
      </c>
    </row>
    <row r="17" ht="19.5" customHeight="1" spans="1:12">
      <c r="A17" s="112" t="s">
        <v>143</v>
      </c>
      <c r="B17" s="113"/>
      <c r="C17" s="113"/>
      <c r="D17" s="113" t="s">
        <v>144</v>
      </c>
      <c r="E17" s="111">
        <v>8027.11</v>
      </c>
      <c r="F17" s="111">
        <v>8027.11</v>
      </c>
      <c r="G17" s="111">
        <v>0</v>
      </c>
      <c r="H17" s="111">
        <v>0</v>
      </c>
      <c r="I17" s="111">
        <v>0</v>
      </c>
      <c r="J17" s="111">
        <v>0</v>
      </c>
      <c r="K17" s="111">
        <v>0</v>
      </c>
      <c r="L17" s="111">
        <v>0</v>
      </c>
    </row>
    <row r="18" ht="19.5" customHeight="1" spans="1:12">
      <c r="A18" s="112" t="s">
        <v>145</v>
      </c>
      <c r="B18" s="113"/>
      <c r="C18" s="113"/>
      <c r="D18" s="113" t="s">
        <v>146</v>
      </c>
      <c r="E18" s="111">
        <v>163824</v>
      </c>
      <c r="F18" s="111">
        <v>163824</v>
      </c>
      <c r="G18" s="111">
        <v>0</v>
      </c>
      <c r="H18" s="111">
        <v>0</v>
      </c>
      <c r="I18" s="111">
        <v>0</v>
      </c>
      <c r="J18" s="111">
        <v>0</v>
      </c>
      <c r="K18" s="111">
        <v>0</v>
      </c>
      <c r="L18" s="111">
        <v>0</v>
      </c>
    </row>
    <row r="19" ht="19.5" customHeight="1" spans="1:12">
      <c r="A19" s="113" t="s">
        <v>147</v>
      </c>
      <c r="B19" s="113" t="s">
        <v>147</v>
      </c>
      <c r="C19" s="113" t="s">
        <v>147</v>
      </c>
      <c r="D19" s="113" t="s">
        <v>147</v>
      </c>
      <c r="E19" s="113" t="s">
        <v>147</v>
      </c>
      <c r="F19" s="113" t="s">
        <v>147</v>
      </c>
      <c r="G19" s="113" t="s">
        <v>147</v>
      </c>
      <c r="H19" s="113" t="s">
        <v>147</v>
      </c>
      <c r="I19" s="113" t="s">
        <v>147</v>
      </c>
      <c r="J19" s="113" t="s">
        <v>147</v>
      </c>
      <c r="K19" s="113" t="s">
        <v>147</v>
      </c>
      <c r="L19" s="113" t="s">
        <v>147</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85"/>
  <cols>
    <col min="1" max="3" width="3.24778761061947" customWidth="1"/>
    <col min="4" max="4" width="32.7522123893805" customWidth="1"/>
    <col min="5" max="10" width="18.7522123893805" customWidth="1"/>
  </cols>
  <sheetData>
    <row r="1" ht="27.75" spans="1:10">
      <c r="F1" s="108" t="s">
        <v>148</v>
      </c>
    </row>
    <row r="2" ht="15.75" spans="1:10">
      <c r="J2" s="71" t="s">
        <v>149</v>
      </c>
    </row>
    <row r="3" ht="15.75" spans="1:10">
      <c r="A3" s="71" t="s">
        <v>2</v>
      </c>
      <c r="J3" s="71" t="s">
        <v>3</v>
      </c>
    </row>
    <row r="4" ht="19.5" customHeight="1" spans="1:10">
      <c r="A4" s="110" t="s">
        <v>6</v>
      </c>
      <c r="B4" s="110" t="s">
        <v>6</v>
      </c>
      <c r="C4" s="110" t="s">
        <v>6</v>
      </c>
      <c r="D4" s="110" t="s">
        <v>6</v>
      </c>
      <c r="E4" s="109" t="s">
        <v>99</v>
      </c>
      <c r="F4" s="109" t="s">
        <v>150</v>
      </c>
      <c r="G4" s="109" t="s">
        <v>151</v>
      </c>
      <c r="H4" s="109" t="s">
        <v>152</v>
      </c>
      <c r="I4" s="109" t="s">
        <v>153</v>
      </c>
      <c r="J4" s="109" t="s">
        <v>154</v>
      </c>
    </row>
    <row r="5" ht="19.5" customHeight="1" spans="1:10">
      <c r="A5" s="109" t="s">
        <v>121</v>
      </c>
      <c r="B5" s="109" t="s">
        <v>121</v>
      </c>
      <c r="C5" s="109" t="s">
        <v>121</v>
      </c>
      <c r="D5" s="110" t="s">
        <v>122</v>
      </c>
      <c r="E5" s="109" t="s">
        <v>99</v>
      </c>
      <c r="F5" s="109" t="s">
        <v>150</v>
      </c>
      <c r="G5" s="109" t="s">
        <v>151</v>
      </c>
      <c r="H5" s="109" t="s">
        <v>152</v>
      </c>
      <c r="I5" s="109" t="s">
        <v>153</v>
      </c>
      <c r="J5" s="109" t="s">
        <v>154</v>
      </c>
    </row>
    <row r="6" ht="19.5" customHeight="1" spans="1:10">
      <c r="A6" s="109" t="s">
        <v>121</v>
      </c>
      <c r="B6" s="109" t="s">
        <v>121</v>
      </c>
      <c r="C6" s="109" t="s">
        <v>121</v>
      </c>
      <c r="D6" s="110" t="s">
        <v>122</v>
      </c>
      <c r="E6" s="109" t="s">
        <v>99</v>
      </c>
      <c r="F6" s="109" t="s">
        <v>150</v>
      </c>
      <c r="G6" s="109" t="s">
        <v>151</v>
      </c>
      <c r="H6" s="109" t="s">
        <v>152</v>
      </c>
      <c r="I6" s="109" t="s">
        <v>153</v>
      </c>
      <c r="J6" s="109" t="s">
        <v>154</v>
      </c>
    </row>
    <row r="7" ht="19.5" customHeight="1" spans="1:10">
      <c r="A7" s="109" t="s">
        <v>121</v>
      </c>
      <c r="B7" s="109" t="s">
        <v>121</v>
      </c>
      <c r="C7" s="109" t="s">
        <v>121</v>
      </c>
      <c r="D7" s="110" t="s">
        <v>122</v>
      </c>
      <c r="E7" s="109" t="s">
        <v>99</v>
      </c>
      <c r="F7" s="109" t="s">
        <v>150</v>
      </c>
      <c r="G7" s="109" t="s">
        <v>151</v>
      </c>
      <c r="H7" s="109" t="s">
        <v>152</v>
      </c>
      <c r="I7" s="109" t="s">
        <v>153</v>
      </c>
      <c r="J7" s="109" t="s">
        <v>154</v>
      </c>
    </row>
    <row r="8" ht="19.5" customHeight="1" spans="1:10">
      <c r="A8" s="110" t="s">
        <v>125</v>
      </c>
      <c r="B8" s="110" t="s">
        <v>126</v>
      </c>
      <c r="C8" s="110" t="s">
        <v>127</v>
      </c>
      <c r="D8" s="110" t="s">
        <v>10</v>
      </c>
      <c r="E8" s="109" t="s">
        <v>11</v>
      </c>
      <c r="F8" s="109" t="s">
        <v>12</v>
      </c>
      <c r="G8" s="109" t="s">
        <v>20</v>
      </c>
      <c r="H8" s="109" t="s">
        <v>24</v>
      </c>
      <c r="I8" s="109" t="s">
        <v>28</v>
      </c>
      <c r="J8" s="109" t="s">
        <v>32</v>
      </c>
    </row>
    <row r="9" ht="19.5" customHeight="1" spans="1:10">
      <c r="A9" s="110" t="s">
        <v>125</v>
      </c>
      <c r="B9" s="110" t="s">
        <v>126</v>
      </c>
      <c r="C9" s="110" t="s">
        <v>127</v>
      </c>
      <c r="D9" s="110" t="s">
        <v>128</v>
      </c>
      <c r="E9" s="111">
        <v>2808287.78</v>
      </c>
      <c r="F9" s="111">
        <v>2342428.28</v>
      </c>
      <c r="G9" s="111">
        <v>465859.5</v>
      </c>
      <c r="H9" s="111">
        <v>0</v>
      </c>
      <c r="I9" s="111">
        <v>0</v>
      </c>
      <c r="J9" s="111">
        <v>0</v>
      </c>
    </row>
    <row r="10" ht="19.5" customHeight="1" spans="1:10">
      <c r="A10" s="112" t="s">
        <v>129</v>
      </c>
      <c r="B10" s="113"/>
      <c r="C10" s="113"/>
      <c r="D10" s="113" t="s">
        <v>130</v>
      </c>
      <c r="E10" s="111">
        <v>16000</v>
      </c>
      <c r="F10" s="111">
        <v>0</v>
      </c>
      <c r="G10" s="111">
        <v>16000</v>
      </c>
      <c r="H10" s="111">
        <v>0</v>
      </c>
      <c r="I10" s="111">
        <v>0</v>
      </c>
      <c r="J10" s="111">
        <v>0</v>
      </c>
    </row>
    <row r="11" ht="19.5" customHeight="1" spans="1:10">
      <c r="A11" s="112" t="s">
        <v>131</v>
      </c>
      <c r="B11" s="113"/>
      <c r="C11" s="113"/>
      <c r="D11" s="113" t="s">
        <v>132</v>
      </c>
      <c r="E11" s="111">
        <v>1746089.31</v>
      </c>
      <c r="F11" s="111">
        <v>1746089.31</v>
      </c>
      <c r="G11" s="111">
        <v>0</v>
      </c>
      <c r="H11" s="111">
        <v>0</v>
      </c>
      <c r="I11" s="111">
        <v>0</v>
      </c>
      <c r="J11" s="111">
        <v>0</v>
      </c>
    </row>
    <row r="12" ht="19.5" customHeight="1" spans="1:10">
      <c r="A12" s="112" t="s">
        <v>133</v>
      </c>
      <c r="B12" s="113"/>
      <c r="C12" s="113"/>
      <c r="D12" s="113" t="s">
        <v>134</v>
      </c>
      <c r="E12" s="111">
        <v>449859.5</v>
      </c>
      <c r="F12" s="111">
        <v>0</v>
      </c>
      <c r="G12" s="111">
        <v>449859.5</v>
      </c>
      <c r="H12" s="111">
        <v>0</v>
      </c>
      <c r="I12" s="111">
        <v>0</v>
      </c>
      <c r="J12" s="111">
        <v>0</v>
      </c>
    </row>
    <row r="13" ht="19.5" customHeight="1" spans="1:10">
      <c r="A13" s="112" t="s">
        <v>155</v>
      </c>
      <c r="B13" s="113"/>
      <c r="C13" s="113"/>
      <c r="D13" s="113" t="s">
        <v>156</v>
      </c>
      <c r="E13" s="111">
        <v>2249.3</v>
      </c>
      <c r="F13" s="111">
        <v>2249.3</v>
      </c>
      <c r="G13" s="111">
        <v>0</v>
      </c>
      <c r="H13" s="111">
        <v>0</v>
      </c>
      <c r="I13" s="111">
        <v>0</v>
      </c>
      <c r="J13" s="111">
        <v>0</v>
      </c>
    </row>
    <row r="14" ht="19.5" customHeight="1" spans="1:10">
      <c r="A14" s="112" t="s">
        <v>135</v>
      </c>
      <c r="B14" s="113"/>
      <c r="C14" s="113"/>
      <c r="D14" s="113" t="s">
        <v>136</v>
      </c>
      <c r="E14" s="111">
        <v>126000</v>
      </c>
      <c r="F14" s="111">
        <v>126000</v>
      </c>
      <c r="G14" s="111">
        <v>0</v>
      </c>
      <c r="H14" s="111">
        <v>0</v>
      </c>
      <c r="I14" s="111">
        <v>0</v>
      </c>
      <c r="J14" s="111">
        <v>0</v>
      </c>
    </row>
    <row r="15" ht="19.5" customHeight="1" spans="1:10">
      <c r="A15" s="112" t="s">
        <v>137</v>
      </c>
      <c r="B15" s="113"/>
      <c r="C15" s="113"/>
      <c r="D15" s="113" t="s">
        <v>138</v>
      </c>
      <c r="E15" s="111">
        <v>172084.8</v>
      </c>
      <c r="F15" s="111">
        <v>172084.8</v>
      </c>
      <c r="G15" s="111">
        <v>0</v>
      </c>
      <c r="H15" s="111">
        <v>0</v>
      </c>
      <c r="I15" s="111">
        <v>0</v>
      </c>
      <c r="J15" s="111">
        <v>0</v>
      </c>
    </row>
    <row r="16" ht="19.5" customHeight="1" spans="1:10">
      <c r="A16" s="112" t="s">
        <v>139</v>
      </c>
      <c r="B16" s="113"/>
      <c r="C16" s="113"/>
      <c r="D16" s="113" t="s">
        <v>140</v>
      </c>
      <c r="E16" s="111">
        <v>64803.98</v>
      </c>
      <c r="F16" s="111">
        <v>64803.98</v>
      </c>
      <c r="G16" s="111">
        <v>0</v>
      </c>
      <c r="H16" s="111">
        <v>0</v>
      </c>
      <c r="I16" s="111">
        <v>0</v>
      </c>
      <c r="J16" s="111">
        <v>0</v>
      </c>
    </row>
    <row r="17" ht="19.5" customHeight="1" spans="1:10">
      <c r="A17" s="112" t="s">
        <v>141</v>
      </c>
      <c r="B17" s="113"/>
      <c r="C17" s="113"/>
      <c r="D17" s="113" t="s">
        <v>142</v>
      </c>
      <c r="E17" s="111">
        <v>59349.78</v>
      </c>
      <c r="F17" s="111">
        <v>59349.78</v>
      </c>
      <c r="G17" s="111">
        <v>0</v>
      </c>
      <c r="H17" s="111">
        <v>0</v>
      </c>
      <c r="I17" s="111">
        <v>0</v>
      </c>
      <c r="J17" s="111">
        <v>0</v>
      </c>
    </row>
    <row r="18" ht="19.5" customHeight="1" spans="1:10">
      <c r="A18" s="112" t="s">
        <v>143</v>
      </c>
      <c r="B18" s="113"/>
      <c r="C18" s="113"/>
      <c r="D18" s="113" t="s">
        <v>144</v>
      </c>
      <c r="E18" s="111">
        <v>8027.11</v>
      </c>
      <c r="F18" s="111">
        <v>8027.11</v>
      </c>
      <c r="G18" s="111">
        <v>0</v>
      </c>
      <c r="H18" s="111">
        <v>0</v>
      </c>
      <c r="I18" s="111">
        <v>0</v>
      </c>
      <c r="J18" s="111">
        <v>0</v>
      </c>
    </row>
    <row r="19" ht="19.5" customHeight="1" spans="1:10">
      <c r="A19" s="112" t="s">
        <v>145</v>
      </c>
      <c r="B19" s="113"/>
      <c r="C19" s="113"/>
      <c r="D19" s="113" t="s">
        <v>146</v>
      </c>
      <c r="E19" s="111">
        <v>163824</v>
      </c>
      <c r="F19" s="111">
        <v>163824</v>
      </c>
      <c r="G19" s="111">
        <v>0</v>
      </c>
      <c r="H19" s="111">
        <v>0</v>
      </c>
      <c r="I19" s="111">
        <v>0</v>
      </c>
      <c r="J19" s="111">
        <v>0</v>
      </c>
    </row>
    <row r="20" ht="19.5" customHeight="1" spans="1:10">
      <c r="A20" s="113" t="s">
        <v>157</v>
      </c>
      <c r="B20" s="113" t="s">
        <v>157</v>
      </c>
      <c r="C20" s="113" t="s">
        <v>157</v>
      </c>
      <c r="D20" s="113" t="s">
        <v>157</v>
      </c>
      <c r="E20" s="113" t="s">
        <v>157</v>
      </c>
      <c r="F20" s="113" t="s">
        <v>157</v>
      </c>
      <c r="G20" s="113" t="s">
        <v>157</v>
      </c>
      <c r="H20" s="113" t="s">
        <v>157</v>
      </c>
      <c r="I20" s="113" t="s">
        <v>157</v>
      </c>
      <c r="J20" s="113" t="s">
        <v>157</v>
      </c>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85"/>
  <cols>
    <col min="1" max="1" width="28.5840707964602" customWidth="1"/>
    <col min="2" max="2" width="4.75221238938053" customWidth="1"/>
    <col min="3" max="3" width="18.7522123893805" customWidth="1"/>
    <col min="4" max="4" width="30.5044247787611" customWidth="1"/>
    <col min="5" max="5" width="4.75221238938053" customWidth="1"/>
    <col min="6" max="9" width="18.7522123893805" customWidth="1"/>
  </cols>
  <sheetData>
    <row r="1" ht="27.75" spans="1:9">
      <c r="D1" s="108" t="s">
        <v>158</v>
      </c>
    </row>
    <row r="2" ht="15.75" spans="1:9">
      <c r="I2" s="71" t="s">
        <v>159</v>
      </c>
    </row>
    <row r="3" ht="15.75" spans="1:9">
      <c r="A3" s="71" t="s">
        <v>2</v>
      </c>
      <c r="I3" s="71" t="s">
        <v>3</v>
      </c>
    </row>
    <row r="4" ht="19.5" customHeight="1" spans="1:9">
      <c r="A4" s="101" t="s">
        <v>160</v>
      </c>
      <c r="B4" s="101" t="s">
        <v>160</v>
      </c>
      <c r="C4" s="101" t="s">
        <v>160</v>
      </c>
      <c r="D4" s="101" t="s">
        <v>161</v>
      </c>
      <c r="E4" s="101" t="s">
        <v>161</v>
      </c>
      <c r="F4" s="101" t="s">
        <v>161</v>
      </c>
      <c r="G4" s="101" t="s">
        <v>161</v>
      </c>
      <c r="H4" s="101" t="s">
        <v>161</v>
      </c>
      <c r="I4" s="101" t="s">
        <v>161</v>
      </c>
    </row>
    <row r="5" ht="19.5" customHeight="1" spans="1:9">
      <c r="A5" s="119" t="s">
        <v>162</v>
      </c>
      <c r="B5" s="119" t="s">
        <v>7</v>
      </c>
      <c r="C5" s="119" t="s">
        <v>163</v>
      </c>
      <c r="D5" s="119" t="s">
        <v>164</v>
      </c>
      <c r="E5" s="119" t="s">
        <v>7</v>
      </c>
      <c r="F5" s="101" t="s">
        <v>128</v>
      </c>
      <c r="G5" s="119" t="s">
        <v>165</v>
      </c>
      <c r="H5" s="119" t="s">
        <v>166</v>
      </c>
      <c r="I5" s="119" t="s">
        <v>167</v>
      </c>
    </row>
    <row r="6" ht="19.5" customHeight="1" spans="1:9">
      <c r="A6" s="119" t="s">
        <v>162</v>
      </c>
      <c r="B6" s="119" t="s">
        <v>7</v>
      </c>
      <c r="C6" s="119" t="s">
        <v>163</v>
      </c>
      <c r="D6" s="119" t="s">
        <v>164</v>
      </c>
      <c r="E6" s="119" t="s">
        <v>7</v>
      </c>
      <c r="F6" s="101" t="s">
        <v>128</v>
      </c>
      <c r="G6" s="119" t="s">
        <v>165</v>
      </c>
      <c r="H6" s="119" t="s">
        <v>166</v>
      </c>
      <c r="I6" s="119" t="s">
        <v>167</v>
      </c>
    </row>
    <row r="7" ht="19.5" customHeight="1" spans="1:9">
      <c r="A7" s="101" t="s">
        <v>168</v>
      </c>
      <c r="B7" s="101"/>
      <c r="C7" s="101" t="s">
        <v>11</v>
      </c>
      <c r="D7" s="101" t="s">
        <v>168</v>
      </c>
      <c r="E7" s="101"/>
      <c r="F7" s="101" t="s">
        <v>12</v>
      </c>
      <c r="G7" s="101" t="s">
        <v>20</v>
      </c>
      <c r="H7" s="101" t="s">
        <v>24</v>
      </c>
      <c r="I7" s="101" t="s">
        <v>28</v>
      </c>
    </row>
    <row r="8" ht="19.5" customHeight="1" spans="1:9">
      <c r="A8" s="102" t="s">
        <v>169</v>
      </c>
      <c r="B8" s="101" t="s">
        <v>11</v>
      </c>
      <c r="C8" s="111">
        <v>2806038.48</v>
      </c>
      <c r="D8" s="115" t="s">
        <v>14</v>
      </c>
      <c r="E8" s="101" t="s">
        <v>22</v>
      </c>
      <c r="F8" s="111">
        <v>2211948.81</v>
      </c>
      <c r="G8" s="111">
        <v>2211948.81</v>
      </c>
      <c r="H8" s="111">
        <v>0</v>
      </c>
      <c r="I8" s="111">
        <v>0</v>
      </c>
    </row>
    <row r="9" ht="19.5" customHeight="1" spans="1:9">
      <c r="A9" s="102" t="s">
        <v>170</v>
      </c>
      <c r="B9" s="101" t="s">
        <v>12</v>
      </c>
      <c r="C9" s="111">
        <v>0</v>
      </c>
      <c r="D9" s="115" t="s">
        <v>17</v>
      </c>
      <c r="E9" s="101" t="s">
        <v>26</v>
      </c>
      <c r="F9" s="111">
        <v>0</v>
      </c>
      <c r="G9" s="111">
        <v>0</v>
      </c>
      <c r="H9" s="111">
        <v>0</v>
      </c>
      <c r="I9" s="111">
        <v>0</v>
      </c>
    </row>
    <row r="10" ht="19.5" customHeight="1" spans="1:9">
      <c r="A10" s="102" t="s">
        <v>171</v>
      </c>
      <c r="B10" s="101" t="s">
        <v>20</v>
      </c>
      <c r="C10" s="111">
        <v>0</v>
      </c>
      <c r="D10" s="115" t="s">
        <v>21</v>
      </c>
      <c r="E10" s="101" t="s">
        <v>30</v>
      </c>
      <c r="F10" s="111">
        <v>0</v>
      </c>
      <c r="G10" s="111">
        <v>0</v>
      </c>
      <c r="H10" s="111">
        <v>0</v>
      </c>
      <c r="I10" s="111">
        <v>0</v>
      </c>
    </row>
    <row r="11" ht="19.5" customHeight="1" spans="1:9">
      <c r="A11" s="102"/>
      <c r="B11" s="101" t="s">
        <v>24</v>
      </c>
      <c r="C11" s="116"/>
      <c r="D11" s="115" t="s">
        <v>25</v>
      </c>
      <c r="E11" s="101" t="s">
        <v>34</v>
      </c>
      <c r="F11" s="111">
        <v>0</v>
      </c>
      <c r="G11" s="111">
        <v>0</v>
      </c>
      <c r="H11" s="111">
        <v>0</v>
      </c>
      <c r="I11" s="111">
        <v>0</v>
      </c>
    </row>
    <row r="12" ht="19.5" customHeight="1" spans="1:9">
      <c r="A12" s="102"/>
      <c r="B12" s="101" t="s">
        <v>28</v>
      </c>
      <c r="C12" s="116"/>
      <c r="D12" s="115" t="s">
        <v>29</v>
      </c>
      <c r="E12" s="101" t="s">
        <v>38</v>
      </c>
      <c r="F12" s="111">
        <v>0</v>
      </c>
      <c r="G12" s="111">
        <v>0</v>
      </c>
      <c r="H12" s="111">
        <v>0</v>
      </c>
      <c r="I12" s="111">
        <v>0</v>
      </c>
    </row>
    <row r="13" ht="19.5" customHeight="1" spans="1:9">
      <c r="A13" s="102"/>
      <c r="B13" s="101" t="s">
        <v>32</v>
      </c>
      <c r="C13" s="116"/>
      <c r="D13" s="115" t="s">
        <v>33</v>
      </c>
      <c r="E13" s="101" t="s">
        <v>42</v>
      </c>
      <c r="F13" s="111">
        <v>0</v>
      </c>
      <c r="G13" s="111">
        <v>0</v>
      </c>
      <c r="H13" s="111">
        <v>0</v>
      </c>
      <c r="I13" s="111">
        <v>0</v>
      </c>
    </row>
    <row r="14" ht="19.5" customHeight="1" spans="1:9">
      <c r="A14" s="102"/>
      <c r="B14" s="101" t="s">
        <v>36</v>
      </c>
      <c r="C14" s="116"/>
      <c r="D14" s="115" t="s">
        <v>37</v>
      </c>
      <c r="E14" s="101" t="s">
        <v>45</v>
      </c>
      <c r="F14" s="111">
        <v>0</v>
      </c>
      <c r="G14" s="111">
        <v>0</v>
      </c>
      <c r="H14" s="111">
        <v>0</v>
      </c>
      <c r="I14" s="111">
        <v>0</v>
      </c>
    </row>
    <row r="15" ht="19.5" customHeight="1" spans="1:9">
      <c r="A15" s="102"/>
      <c r="B15" s="101" t="s">
        <v>40</v>
      </c>
      <c r="C15" s="116"/>
      <c r="D15" s="115" t="s">
        <v>41</v>
      </c>
      <c r="E15" s="101" t="s">
        <v>48</v>
      </c>
      <c r="F15" s="111">
        <v>298084.8</v>
      </c>
      <c r="G15" s="111">
        <v>298084.8</v>
      </c>
      <c r="H15" s="111">
        <v>0</v>
      </c>
      <c r="I15" s="111">
        <v>0</v>
      </c>
    </row>
    <row r="16" ht="19.5" customHeight="1" spans="1:9">
      <c r="A16" s="102"/>
      <c r="B16" s="101" t="s">
        <v>43</v>
      </c>
      <c r="C16" s="116"/>
      <c r="D16" s="115" t="s">
        <v>44</v>
      </c>
      <c r="E16" s="101" t="s">
        <v>51</v>
      </c>
      <c r="F16" s="111">
        <v>132180.87</v>
      </c>
      <c r="G16" s="111">
        <v>132180.87</v>
      </c>
      <c r="H16" s="111">
        <v>0</v>
      </c>
      <c r="I16" s="111">
        <v>0</v>
      </c>
    </row>
    <row r="17" ht="19.5" customHeight="1" spans="1:9">
      <c r="A17" s="102"/>
      <c r="B17" s="101" t="s">
        <v>46</v>
      </c>
      <c r="C17" s="116"/>
      <c r="D17" s="115" t="s">
        <v>47</v>
      </c>
      <c r="E17" s="101" t="s">
        <v>54</v>
      </c>
      <c r="F17" s="111">
        <v>0</v>
      </c>
      <c r="G17" s="111">
        <v>0</v>
      </c>
      <c r="H17" s="111">
        <v>0</v>
      </c>
      <c r="I17" s="111">
        <v>0</v>
      </c>
    </row>
    <row r="18" ht="19.5" customHeight="1" spans="1:9">
      <c r="A18" s="102"/>
      <c r="B18" s="101" t="s">
        <v>49</v>
      </c>
      <c r="C18" s="116"/>
      <c r="D18" s="115" t="s">
        <v>50</v>
      </c>
      <c r="E18" s="101" t="s">
        <v>57</v>
      </c>
      <c r="F18" s="111">
        <v>0</v>
      </c>
      <c r="G18" s="111">
        <v>0</v>
      </c>
      <c r="H18" s="111">
        <v>0</v>
      </c>
      <c r="I18" s="111">
        <v>0</v>
      </c>
    </row>
    <row r="19" ht="19.5" customHeight="1" spans="1:9">
      <c r="A19" s="102"/>
      <c r="B19" s="101" t="s">
        <v>52</v>
      </c>
      <c r="C19" s="116"/>
      <c r="D19" s="115" t="s">
        <v>53</v>
      </c>
      <c r="E19" s="101" t="s">
        <v>60</v>
      </c>
      <c r="F19" s="111">
        <v>0</v>
      </c>
      <c r="G19" s="111">
        <v>0</v>
      </c>
      <c r="H19" s="111">
        <v>0</v>
      </c>
      <c r="I19" s="111">
        <v>0</v>
      </c>
    </row>
    <row r="20" ht="19.5" customHeight="1" spans="1:9">
      <c r="A20" s="102"/>
      <c r="B20" s="101" t="s">
        <v>55</v>
      </c>
      <c r="C20" s="116"/>
      <c r="D20" s="115" t="s">
        <v>56</v>
      </c>
      <c r="E20" s="101" t="s">
        <v>63</v>
      </c>
      <c r="F20" s="111">
        <v>0</v>
      </c>
      <c r="G20" s="111">
        <v>0</v>
      </c>
      <c r="H20" s="111">
        <v>0</v>
      </c>
      <c r="I20" s="111">
        <v>0</v>
      </c>
    </row>
    <row r="21" ht="19.5" customHeight="1" spans="1:9">
      <c r="A21" s="102"/>
      <c r="B21" s="101" t="s">
        <v>58</v>
      </c>
      <c r="C21" s="116"/>
      <c r="D21" s="115" t="s">
        <v>59</v>
      </c>
      <c r="E21" s="101" t="s">
        <v>66</v>
      </c>
      <c r="F21" s="111">
        <v>0</v>
      </c>
      <c r="G21" s="111">
        <v>0</v>
      </c>
      <c r="H21" s="111">
        <v>0</v>
      </c>
      <c r="I21" s="111">
        <v>0</v>
      </c>
    </row>
    <row r="22" ht="19.5" customHeight="1" spans="1:9">
      <c r="A22" s="102"/>
      <c r="B22" s="101" t="s">
        <v>61</v>
      </c>
      <c r="C22" s="116"/>
      <c r="D22" s="115" t="s">
        <v>62</v>
      </c>
      <c r="E22" s="101" t="s">
        <v>69</v>
      </c>
      <c r="F22" s="111">
        <v>0</v>
      </c>
      <c r="G22" s="111">
        <v>0</v>
      </c>
      <c r="H22" s="111">
        <v>0</v>
      </c>
      <c r="I22" s="111">
        <v>0</v>
      </c>
    </row>
    <row r="23" ht="19.5" customHeight="1" spans="1:9">
      <c r="A23" s="102"/>
      <c r="B23" s="101" t="s">
        <v>64</v>
      </c>
      <c r="C23" s="116"/>
      <c r="D23" s="115" t="s">
        <v>65</v>
      </c>
      <c r="E23" s="101" t="s">
        <v>72</v>
      </c>
      <c r="F23" s="111">
        <v>0</v>
      </c>
      <c r="G23" s="111">
        <v>0</v>
      </c>
      <c r="H23" s="111">
        <v>0</v>
      </c>
      <c r="I23" s="111">
        <v>0</v>
      </c>
    </row>
    <row r="24" ht="19.5" customHeight="1" spans="1:9">
      <c r="A24" s="102"/>
      <c r="B24" s="101" t="s">
        <v>67</v>
      </c>
      <c r="C24" s="116"/>
      <c r="D24" s="115" t="s">
        <v>68</v>
      </c>
      <c r="E24" s="101" t="s">
        <v>75</v>
      </c>
      <c r="F24" s="111">
        <v>0</v>
      </c>
      <c r="G24" s="111">
        <v>0</v>
      </c>
      <c r="H24" s="111">
        <v>0</v>
      </c>
      <c r="I24" s="111">
        <v>0</v>
      </c>
    </row>
    <row r="25" ht="19.5" customHeight="1" spans="1:9">
      <c r="A25" s="102"/>
      <c r="B25" s="101" t="s">
        <v>70</v>
      </c>
      <c r="C25" s="116"/>
      <c r="D25" s="115" t="s">
        <v>71</v>
      </c>
      <c r="E25" s="101" t="s">
        <v>78</v>
      </c>
      <c r="F25" s="111">
        <v>0</v>
      </c>
      <c r="G25" s="111">
        <v>0</v>
      </c>
      <c r="H25" s="111">
        <v>0</v>
      </c>
      <c r="I25" s="111">
        <v>0</v>
      </c>
    </row>
    <row r="26" ht="19.5" customHeight="1" spans="1:9">
      <c r="A26" s="102"/>
      <c r="B26" s="101" t="s">
        <v>73</v>
      </c>
      <c r="C26" s="116"/>
      <c r="D26" s="115" t="s">
        <v>74</v>
      </c>
      <c r="E26" s="101" t="s">
        <v>81</v>
      </c>
      <c r="F26" s="111">
        <v>163824</v>
      </c>
      <c r="G26" s="111">
        <v>163824</v>
      </c>
      <c r="H26" s="111">
        <v>0</v>
      </c>
      <c r="I26" s="111">
        <v>0</v>
      </c>
    </row>
    <row r="27" ht="19.5" customHeight="1" spans="1:9">
      <c r="A27" s="102"/>
      <c r="B27" s="101" t="s">
        <v>76</v>
      </c>
      <c r="C27" s="116"/>
      <c r="D27" s="115" t="s">
        <v>77</v>
      </c>
      <c r="E27" s="101" t="s">
        <v>84</v>
      </c>
      <c r="F27" s="111">
        <v>0</v>
      </c>
      <c r="G27" s="111">
        <v>0</v>
      </c>
      <c r="H27" s="111">
        <v>0</v>
      </c>
      <c r="I27" s="111">
        <v>0</v>
      </c>
    </row>
    <row r="28" ht="19.5" customHeight="1" spans="1:9">
      <c r="A28" s="102"/>
      <c r="B28" s="101" t="s">
        <v>79</v>
      </c>
      <c r="C28" s="116"/>
      <c r="D28" s="102" t="s">
        <v>80</v>
      </c>
      <c r="E28" s="101" t="s">
        <v>87</v>
      </c>
      <c r="F28" s="111">
        <v>0</v>
      </c>
      <c r="G28" s="111">
        <v>0</v>
      </c>
      <c r="H28" s="111">
        <v>0</v>
      </c>
      <c r="I28" s="111">
        <v>0</v>
      </c>
    </row>
    <row r="29" ht="19.5" customHeight="1" spans="1:9">
      <c r="A29" s="102"/>
      <c r="B29" s="101" t="s">
        <v>82</v>
      </c>
      <c r="C29" s="116"/>
      <c r="D29" s="115" t="s">
        <v>83</v>
      </c>
      <c r="E29" s="101" t="s">
        <v>90</v>
      </c>
      <c r="F29" s="111">
        <v>0</v>
      </c>
      <c r="G29" s="111">
        <v>0</v>
      </c>
      <c r="H29" s="111">
        <v>0</v>
      </c>
      <c r="I29" s="111">
        <v>0</v>
      </c>
    </row>
    <row r="30" ht="19.5" customHeight="1" spans="1:9">
      <c r="A30" s="102"/>
      <c r="B30" s="101" t="s">
        <v>85</v>
      </c>
      <c r="C30" s="116"/>
      <c r="D30" s="115" t="s">
        <v>86</v>
      </c>
      <c r="E30" s="101" t="s">
        <v>93</v>
      </c>
      <c r="F30" s="111">
        <v>0</v>
      </c>
      <c r="G30" s="111">
        <v>0</v>
      </c>
      <c r="H30" s="111">
        <v>0</v>
      </c>
      <c r="I30" s="111">
        <v>0</v>
      </c>
    </row>
    <row r="31" ht="19.5" customHeight="1" spans="1:9">
      <c r="A31" s="102"/>
      <c r="B31" s="101" t="s">
        <v>88</v>
      </c>
      <c r="C31" s="116"/>
      <c r="D31" s="115" t="s">
        <v>89</v>
      </c>
      <c r="E31" s="101" t="s">
        <v>96</v>
      </c>
      <c r="F31" s="111">
        <v>0</v>
      </c>
      <c r="G31" s="111">
        <v>0</v>
      </c>
      <c r="H31" s="111">
        <v>0</v>
      </c>
      <c r="I31" s="111">
        <v>0</v>
      </c>
    </row>
    <row r="32" ht="19.5" customHeight="1" spans="1:9">
      <c r="A32" s="102"/>
      <c r="B32" s="101" t="s">
        <v>91</v>
      </c>
      <c r="C32" s="116"/>
      <c r="D32" s="102" t="s">
        <v>92</v>
      </c>
      <c r="E32" s="101" t="s">
        <v>100</v>
      </c>
      <c r="F32" s="111">
        <v>0</v>
      </c>
      <c r="G32" s="111">
        <v>0</v>
      </c>
      <c r="H32" s="111">
        <v>0</v>
      </c>
      <c r="I32" s="111">
        <v>0</v>
      </c>
    </row>
    <row r="33" ht="19.5" customHeight="1" spans="1:9">
      <c r="A33" s="102"/>
      <c r="B33" s="101" t="s">
        <v>94</v>
      </c>
      <c r="C33" s="116"/>
      <c r="D33" s="102" t="s">
        <v>95</v>
      </c>
      <c r="E33" s="101" t="s">
        <v>104</v>
      </c>
      <c r="F33" s="111">
        <v>0</v>
      </c>
      <c r="G33" s="111">
        <v>0</v>
      </c>
      <c r="H33" s="111">
        <v>0</v>
      </c>
      <c r="I33" s="111">
        <v>0</v>
      </c>
    </row>
    <row r="34" ht="19.5" customHeight="1" spans="1:9">
      <c r="A34" s="101" t="s">
        <v>97</v>
      </c>
      <c r="B34" s="101" t="s">
        <v>98</v>
      </c>
      <c r="C34" s="111">
        <v>2806038.48</v>
      </c>
      <c r="D34" s="101" t="s">
        <v>99</v>
      </c>
      <c r="E34" s="101" t="s">
        <v>108</v>
      </c>
      <c r="F34" s="111">
        <v>2806038.48</v>
      </c>
      <c r="G34" s="111">
        <v>2806038.48</v>
      </c>
      <c r="H34" s="111">
        <v>0</v>
      </c>
      <c r="I34" s="111">
        <v>0</v>
      </c>
    </row>
    <row r="35" ht="19.5" customHeight="1" spans="1:9">
      <c r="A35" s="102" t="s">
        <v>172</v>
      </c>
      <c r="B35" s="101" t="s">
        <v>102</v>
      </c>
      <c r="C35" s="111">
        <v>0</v>
      </c>
      <c r="D35" s="102" t="s">
        <v>173</v>
      </c>
      <c r="E35" s="101" t="s">
        <v>111</v>
      </c>
      <c r="F35" s="111">
        <v>0</v>
      </c>
      <c r="G35" s="111">
        <v>0</v>
      </c>
      <c r="H35" s="111">
        <v>0</v>
      </c>
      <c r="I35" s="111">
        <v>0</v>
      </c>
    </row>
    <row r="36" ht="19.5" customHeight="1" spans="1:9">
      <c r="A36" s="102" t="s">
        <v>169</v>
      </c>
      <c r="B36" s="101" t="s">
        <v>106</v>
      </c>
      <c r="C36" s="111">
        <v>0</v>
      </c>
      <c r="D36" s="102"/>
      <c r="E36" s="101" t="s">
        <v>174</v>
      </c>
      <c r="F36" s="116"/>
      <c r="G36" s="116"/>
      <c r="H36" s="116"/>
      <c r="I36" s="116"/>
    </row>
    <row r="37" ht="19.5" customHeight="1" spans="1:9">
      <c r="A37" s="102" t="s">
        <v>170</v>
      </c>
      <c r="B37" s="101" t="s">
        <v>110</v>
      </c>
      <c r="C37" s="111">
        <v>0</v>
      </c>
      <c r="D37" s="101"/>
      <c r="E37" s="101" t="s">
        <v>175</v>
      </c>
      <c r="F37" s="116"/>
      <c r="G37" s="116"/>
      <c r="H37" s="116"/>
      <c r="I37" s="116"/>
    </row>
    <row r="38" ht="19.5" customHeight="1" spans="1:9">
      <c r="A38" s="102" t="s">
        <v>171</v>
      </c>
      <c r="B38" s="101" t="s">
        <v>15</v>
      </c>
      <c r="C38" s="111">
        <v>0</v>
      </c>
      <c r="D38" s="102"/>
      <c r="E38" s="101" t="s">
        <v>176</v>
      </c>
      <c r="F38" s="116"/>
      <c r="G38" s="116"/>
      <c r="H38" s="116"/>
      <c r="I38" s="116"/>
    </row>
    <row r="39" ht="19.5" customHeight="1" spans="1:9">
      <c r="A39" s="101" t="s">
        <v>109</v>
      </c>
      <c r="B39" s="101" t="s">
        <v>18</v>
      </c>
      <c r="C39" s="111">
        <v>2806038.48</v>
      </c>
      <c r="D39" s="101" t="s">
        <v>109</v>
      </c>
      <c r="E39" s="101" t="s">
        <v>177</v>
      </c>
      <c r="F39" s="111">
        <v>2806038.48</v>
      </c>
      <c r="G39" s="111">
        <v>2806038.48</v>
      </c>
      <c r="H39" s="111">
        <v>0</v>
      </c>
      <c r="I39" s="111">
        <v>0</v>
      </c>
    </row>
    <row r="40" ht="19.5" customHeight="1" spans="1:9">
      <c r="A40" s="107" t="s">
        <v>178</v>
      </c>
      <c r="B40" s="107" t="s">
        <v>178</v>
      </c>
      <c r="C40" s="107" t="s">
        <v>178</v>
      </c>
      <c r="D40" s="107" t="s">
        <v>178</v>
      </c>
      <c r="E40" s="107" t="s">
        <v>178</v>
      </c>
      <c r="F40" s="107" t="s">
        <v>178</v>
      </c>
      <c r="G40" s="107" t="s">
        <v>178</v>
      </c>
      <c r="H40" s="107" t="s">
        <v>178</v>
      </c>
      <c r="I40" s="107" t="s">
        <v>178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85"/>
  <cols>
    <col min="1" max="3" width="3.07964601769911" customWidth="1"/>
    <col min="4" max="4" width="26.247787610619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75" spans="1:20">
      <c r="K1" s="108" t="s">
        <v>179</v>
      </c>
    </row>
    <row r="2" ht="15.75" spans="1:20">
      <c r="T2" s="71" t="s">
        <v>180</v>
      </c>
    </row>
    <row r="3" ht="15.75" spans="1:20">
      <c r="A3" s="71" t="s">
        <v>2</v>
      </c>
      <c r="T3" s="71" t="s">
        <v>3</v>
      </c>
    </row>
    <row r="4" ht="19.5" customHeight="1" spans="1:20">
      <c r="A4" s="109" t="s">
        <v>6</v>
      </c>
      <c r="B4" s="109" t="s">
        <v>6</v>
      </c>
      <c r="C4" s="109" t="s">
        <v>6</v>
      </c>
      <c r="D4" s="109" t="s">
        <v>6</v>
      </c>
      <c r="E4" s="109" t="s">
        <v>105</v>
      </c>
      <c r="F4" s="109" t="s">
        <v>105</v>
      </c>
      <c r="G4" s="109" t="s">
        <v>105</v>
      </c>
      <c r="H4" s="109" t="s">
        <v>181</v>
      </c>
      <c r="I4" s="109" t="s">
        <v>181</v>
      </c>
      <c r="J4" s="109" t="s">
        <v>181</v>
      </c>
      <c r="K4" s="109" t="s">
        <v>182</v>
      </c>
      <c r="L4" s="109" t="s">
        <v>182</v>
      </c>
      <c r="M4" s="109" t="s">
        <v>182</v>
      </c>
      <c r="N4" s="109" t="s">
        <v>182</v>
      </c>
      <c r="O4" s="109" t="s">
        <v>182</v>
      </c>
      <c r="P4" s="109" t="s">
        <v>107</v>
      </c>
      <c r="Q4" s="109" t="s">
        <v>107</v>
      </c>
      <c r="R4" s="109" t="s">
        <v>107</v>
      </c>
      <c r="S4" s="109" t="s">
        <v>107</v>
      </c>
      <c r="T4" s="109" t="s">
        <v>107</v>
      </c>
    </row>
    <row r="5" ht="19.5" customHeight="1" spans="1:20">
      <c r="A5" s="109" t="s">
        <v>121</v>
      </c>
      <c r="B5" s="109" t="s">
        <v>121</v>
      </c>
      <c r="C5" s="109" t="s">
        <v>121</v>
      </c>
      <c r="D5" s="109" t="s">
        <v>122</v>
      </c>
      <c r="E5" s="109" t="s">
        <v>128</v>
      </c>
      <c r="F5" s="109" t="s">
        <v>183</v>
      </c>
      <c r="G5" s="109" t="s">
        <v>184</v>
      </c>
      <c r="H5" s="109" t="s">
        <v>128</v>
      </c>
      <c r="I5" s="109" t="s">
        <v>150</v>
      </c>
      <c r="J5" s="109" t="s">
        <v>151</v>
      </c>
      <c r="K5" s="109" t="s">
        <v>128</v>
      </c>
      <c r="L5" s="109" t="s">
        <v>150</v>
      </c>
      <c r="M5" s="109" t="s">
        <v>150</v>
      </c>
      <c r="N5" s="109" t="s">
        <v>150</v>
      </c>
      <c r="O5" s="109" t="s">
        <v>151</v>
      </c>
      <c r="P5" s="109" t="s">
        <v>128</v>
      </c>
      <c r="Q5" s="109" t="s">
        <v>183</v>
      </c>
      <c r="R5" s="109" t="s">
        <v>184</v>
      </c>
      <c r="S5" s="109" t="s">
        <v>184</v>
      </c>
      <c r="T5" s="109" t="s">
        <v>184</v>
      </c>
    </row>
    <row r="6" ht="19.5" customHeight="1" spans="1:20">
      <c r="A6" s="109" t="s">
        <v>121</v>
      </c>
      <c r="B6" s="109" t="s">
        <v>121</v>
      </c>
      <c r="C6" s="109" t="s">
        <v>121</v>
      </c>
      <c r="D6" s="109" t="s">
        <v>122</v>
      </c>
      <c r="E6" s="109" t="s">
        <v>128</v>
      </c>
      <c r="F6" s="109" t="s">
        <v>183</v>
      </c>
      <c r="G6" s="109" t="s">
        <v>184</v>
      </c>
      <c r="H6" s="109" t="s">
        <v>128</v>
      </c>
      <c r="I6" s="109" t="s">
        <v>150</v>
      </c>
      <c r="J6" s="109" t="s">
        <v>151</v>
      </c>
      <c r="K6" s="109" t="s">
        <v>128</v>
      </c>
      <c r="L6" s="109" t="s">
        <v>123</v>
      </c>
      <c r="M6" s="109" t="s">
        <v>185</v>
      </c>
      <c r="N6" s="109" t="s">
        <v>186</v>
      </c>
      <c r="O6" s="109" t="s">
        <v>151</v>
      </c>
      <c r="P6" s="109" t="s">
        <v>128</v>
      </c>
      <c r="Q6" s="109" t="s">
        <v>183</v>
      </c>
      <c r="R6" s="109" t="s">
        <v>123</v>
      </c>
      <c r="S6" s="109" t="s">
        <v>187</v>
      </c>
      <c r="T6" s="109" t="s">
        <v>188</v>
      </c>
    </row>
    <row r="7" ht="19.5" customHeight="1" spans="1:20">
      <c r="A7" s="109" t="s">
        <v>121</v>
      </c>
      <c r="B7" s="109" t="s">
        <v>121</v>
      </c>
      <c r="C7" s="109" t="s">
        <v>121</v>
      </c>
      <c r="D7" s="109" t="s">
        <v>122</v>
      </c>
      <c r="E7" s="109" t="s">
        <v>128</v>
      </c>
      <c r="F7" s="109" t="s">
        <v>183</v>
      </c>
      <c r="G7" s="109" t="s">
        <v>184</v>
      </c>
      <c r="H7" s="109" t="s">
        <v>128</v>
      </c>
      <c r="I7" s="109" t="s">
        <v>150</v>
      </c>
      <c r="J7" s="109" t="s">
        <v>151</v>
      </c>
      <c r="K7" s="109" t="s">
        <v>128</v>
      </c>
      <c r="L7" s="109" t="s">
        <v>123</v>
      </c>
      <c r="M7" s="109" t="s">
        <v>185</v>
      </c>
      <c r="N7" s="109" t="s">
        <v>186</v>
      </c>
      <c r="O7" s="109" t="s">
        <v>151</v>
      </c>
      <c r="P7" s="109" t="s">
        <v>128</v>
      </c>
      <c r="Q7" s="109" t="s">
        <v>183</v>
      </c>
      <c r="R7" s="109" t="s">
        <v>123</v>
      </c>
      <c r="S7" s="109" t="s">
        <v>187</v>
      </c>
      <c r="T7" s="109" t="s">
        <v>188</v>
      </c>
    </row>
    <row r="8" ht="19.5" customHeight="1" spans="1:20">
      <c r="A8" s="109" t="s">
        <v>125</v>
      </c>
      <c r="B8" s="109" t="s">
        <v>126</v>
      </c>
      <c r="C8" s="109" t="s">
        <v>127</v>
      </c>
      <c r="D8" s="109" t="s">
        <v>10</v>
      </c>
      <c r="E8" s="110" t="s">
        <v>11</v>
      </c>
      <c r="F8" s="110" t="s">
        <v>12</v>
      </c>
      <c r="G8" s="110" t="s">
        <v>20</v>
      </c>
      <c r="H8" s="110" t="s">
        <v>24</v>
      </c>
      <c r="I8" s="110" t="s">
        <v>28</v>
      </c>
      <c r="J8" s="110" t="s">
        <v>32</v>
      </c>
      <c r="K8" s="110" t="s">
        <v>36</v>
      </c>
      <c r="L8" s="110" t="s">
        <v>40</v>
      </c>
      <c r="M8" s="110" t="s">
        <v>43</v>
      </c>
      <c r="N8" s="110" t="s">
        <v>46</v>
      </c>
      <c r="O8" s="110" t="s">
        <v>49</v>
      </c>
      <c r="P8" s="110" t="s">
        <v>52</v>
      </c>
      <c r="Q8" s="110" t="s">
        <v>55</v>
      </c>
      <c r="R8" s="110" t="s">
        <v>58</v>
      </c>
      <c r="S8" s="110" t="s">
        <v>61</v>
      </c>
      <c r="T8" s="110" t="s">
        <v>64</v>
      </c>
    </row>
    <row r="9" ht="19.5" customHeight="1" spans="1:20">
      <c r="A9" s="109" t="s">
        <v>125</v>
      </c>
      <c r="B9" s="109" t="s">
        <v>126</v>
      </c>
      <c r="C9" s="109" t="s">
        <v>127</v>
      </c>
      <c r="D9" s="109" t="s">
        <v>128</v>
      </c>
      <c r="E9" s="111">
        <v>0</v>
      </c>
      <c r="F9" s="111">
        <v>0</v>
      </c>
      <c r="G9" s="111">
        <v>0</v>
      </c>
      <c r="H9" s="111">
        <v>2806038.48</v>
      </c>
      <c r="I9" s="111">
        <v>2340178.98</v>
      </c>
      <c r="J9" s="111">
        <v>465859.5</v>
      </c>
      <c r="K9" s="111">
        <v>2806038.48</v>
      </c>
      <c r="L9" s="111">
        <v>2340178.98</v>
      </c>
      <c r="M9" s="111">
        <v>2102470.2</v>
      </c>
      <c r="N9" s="111">
        <v>237708.78</v>
      </c>
      <c r="O9" s="111">
        <v>465859.5</v>
      </c>
      <c r="P9" s="111">
        <v>0</v>
      </c>
      <c r="Q9" s="111">
        <v>0</v>
      </c>
      <c r="R9" s="111">
        <v>0</v>
      </c>
      <c r="S9" s="111">
        <v>0</v>
      </c>
      <c r="T9" s="111">
        <v>0</v>
      </c>
    </row>
    <row r="10" ht="19.5" customHeight="1" spans="1:20">
      <c r="A10" s="112" t="s">
        <v>129</v>
      </c>
      <c r="B10" s="113"/>
      <c r="C10" s="113"/>
      <c r="D10" s="113" t="s">
        <v>130</v>
      </c>
      <c r="E10" s="111">
        <v>0</v>
      </c>
      <c r="F10" s="111">
        <v>0</v>
      </c>
      <c r="G10" s="111">
        <v>0</v>
      </c>
      <c r="H10" s="111">
        <v>16000</v>
      </c>
      <c r="I10" s="111">
        <v>0</v>
      </c>
      <c r="J10" s="111">
        <v>16000</v>
      </c>
      <c r="K10" s="111">
        <v>16000</v>
      </c>
      <c r="L10" s="111">
        <v>0</v>
      </c>
      <c r="M10" s="111">
        <v>0</v>
      </c>
      <c r="N10" s="111">
        <v>0</v>
      </c>
      <c r="O10" s="111">
        <v>16000</v>
      </c>
      <c r="P10" s="111">
        <v>0</v>
      </c>
      <c r="Q10" s="111">
        <v>0</v>
      </c>
      <c r="R10" s="111">
        <v>0</v>
      </c>
      <c r="S10" s="111">
        <v>0</v>
      </c>
      <c r="T10" s="111">
        <v>0</v>
      </c>
    </row>
    <row r="11" ht="19.5" customHeight="1" spans="1:20">
      <c r="A11" s="112" t="s">
        <v>131</v>
      </c>
      <c r="B11" s="113"/>
      <c r="C11" s="113"/>
      <c r="D11" s="113" t="s">
        <v>132</v>
      </c>
      <c r="E11" s="111">
        <v>0</v>
      </c>
      <c r="F11" s="111">
        <v>0</v>
      </c>
      <c r="G11" s="111">
        <v>0</v>
      </c>
      <c r="H11" s="111">
        <v>1746089.31</v>
      </c>
      <c r="I11" s="111">
        <v>1746089.31</v>
      </c>
      <c r="J11" s="111">
        <v>0</v>
      </c>
      <c r="K11" s="111">
        <v>1746089.31</v>
      </c>
      <c r="L11" s="111">
        <v>1746089.31</v>
      </c>
      <c r="M11" s="111">
        <v>1508380.53</v>
      </c>
      <c r="N11" s="111">
        <v>237708.78</v>
      </c>
      <c r="O11" s="111">
        <v>0</v>
      </c>
      <c r="P11" s="111">
        <v>0</v>
      </c>
      <c r="Q11" s="111">
        <v>0</v>
      </c>
      <c r="R11" s="111">
        <v>0</v>
      </c>
      <c r="S11" s="111">
        <v>0</v>
      </c>
      <c r="T11" s="111">
        <v>0</v>
      </c>
    </row>
    <row r="12" ht="19.5" customHeight="1" spans="1:20">
      <c r="A12" s="112" t="s">
        <v>133</v>
      </c>
      <c r="B12" s="113"/>
      <c r="C12" s="113"/>
      <c r="D12" s="113" t="s">
        <v>134</v>
      </c>
      <c r="E12" s="111">
        <v>0</v>
      </c>
      <c r="F12" s="111">
        <v>0</v>
      </c>
      <c r="G12" s="111">
        <v>0</v>
      </c>
      <c r="H12" s="111">
        <v>449859.5</v>
      </c>
      <c r="I12" s="111">
        <v>0</v>
      </c>
      <c r="J12" s="111">
        <v>449859.5</v>
      </c>
      <c r="K12" s="111">
        <v>449859.5</v>
      </c>
      <c r="L12" s="111">
        <v>0</v>
      </c>
      <c r="M12" s="111">
        <v>0</v>
      </c>
      <c r="N12" s="111">
        <v>0</v>
      </c>
      <c r="O12" s="111">
        <v>449859.5</v>
      </c>
      <c r="P12" s="111">
        <v>0</v>
      </c>
      <c r="Q12" s="111">
        <v>0</v>
      </c>
      <c r="R12" s="111">
        <v>0</v>
      </c>
      <c r="S12" s="111">
        <v>0</v>
      </c>
      <c r="T12" s="111">
        <v>0</v>
      </c>
    </row>
    <row r="13" ht="19.5" customHeight="1" spans="1:20">
      <c r="A13" s="112" t="s">
        <v>135</v>
      </c>
      <c r="B13" s="113"/>
      <c r="C13" s="113"/>
      <c r="D13" s="113" t="s">
        <v>136</v>
      </c>
      <c r="E13" s="111">
        <v>0</v>
      </c>
      <c r="F13" s="111">
        <v>0</v>
      </c>
      <c r="G13" s="111">
        <v>0</v>
      </c>
      <c r="H13" s="111">
        <v>126000</v>
      </c>
      <c r="I13" s="111">
        <v>126000</v>
      </c>
      <c r="J13" s="111">
        <v>0</v>
      </c>
      <c r="K13" s="111">
        <v>126000</v>
      </c>
      <c r="L13" s="111">
        <v>126000</v>
      </c>
      <c r="M13" s="111">
        <v>126000</v>
      </c>
      <c r="N13" s="111">
        <v>0</v>
      </c>
      <c r="O13" s="111">
        <v>0</v>
      </c>
      <c r="P13" s="111">
        <v>0</v>
      </c>
      <c r="Q13" s="111">
        <v>0</v>
      </c>
      <c r="R13" s="111">
        <v>0</v>
      </c>
      <c r="S13" s="111">
        <v>0</v>
      </c>
      <c r="T13" s="111">
        <v>0</v>
      </c>
    </row>
    <row r="14" ht="19.5" customHeight="1" spans="1:20">
      <c r="A14" s="112" t="s">
        <v>137</v>
      </c>
      <c r="B14" s="113"/>
      <c r="C14" s="113"/>
      <c r="D14" s="113" t="s">
        <v>138</v>
      </c>
      <c r="E14" s="111">
        <v>0</v>
      </c>
      <c r="F14" s="111">
        <v>0</v>
      </c>
      <c r="G14" s="111">
        <v>0</v>
      </c>
      <c r="H14" s="111">
        <v>172084.8</v>
      </c>
      <c r="I14" s="111">
        <v>172084.8</v>
      </c>
      <c r="J14" s="111">
        <v>0</v>
      </c>
      <c r="K14" s="111">
        <v>172084.8</v>
      </c>
      <c r="L14" s="111">
        <v>172084.8</v>
      </c>
      <c r="M14" s="111">
        <v>172084.8</v>
      </c>
      <c r="N14" s="111">
        <v>0</v>
      </c>
      <c r="O14" s="111">
        <v>0</v>
      </c>
      <c r="P14" s="111">
        <v>0</v>
      </c>
      <c r="Q14" s="111">
        <v>0</v>
      </c>
      <c r="R14" s="111">
        <v>0</v>
      </c>
      <c r="S14" s="111">
        <v>0</v>
      </c>
      <c r="T14" s="111">
        <v>0</v>
      </c>
    </row>
    <row r="15" ht="19.5" customHeight="1" spans="1:20">
      <c r="A15" s="112" t="s">
        <v>139</v>
      </c>
      <c r="B15" s="113"/>
      <c r="C15" s="113"/>
      <c r="D15" s="113" t="s">
        <v>140</v>
      </c>
      <c r="E15" s="111">
        <v>0</v>
      </c>
      <c r="F15" s="111">
        <v>0</v>
      </c>
      <c r="G15" s="111">
        <v>0</v>
      </c>
      <c r="H15" s="111">
        <v>64803.98</v>
      </c>
      <c r="I15" s="111">
        <v>64803.98</v>
      </c>
      <c r="J15" s="111">
        <v>0</v>
      </c>
      <c r="K15" s="111">
        <v>64803.98</v>
      </c>
      <c r="L15" s="111">
        <v>64803.98</v>
      </c>
      <c r="M15" s="111">
        <v>64803.98</v>
      </c>
      <c r="N15" s="111">
        <v>0</v>
      </c>
      <c r="O15" s="111">
        <v>0</v>
      </c>
      <c r="P15" s="111">
        <v>0</v>
      </c>
      <c r="Q15" s="111">
        <v>0</v>
      </c>
      <c r="R15" s="111">
        <v>0</v>
      </c>
      <c r="S15" s="111">
        <v>0</v>
      </c>
      <c r="T15" s="111">
        <v>0</v>
      </c>
    </row>
    <row r="16" ht="19.5" customHeight="1" spans="1:20">
      <c r="A16" s="112" t="s">
        <v>141</v>
      </c>
      <c r="B16" s="113"/>
      <c r="C16" s="113"/>
      <c r="D16" s="113" t="s">
        <v>142</v>
      </c>
      <c r="E16" s="111">
        <v>0</v>
      </c>
      <c r="F16" s="111">
        <v>0</v>
      </c>
      <c r="G16" s="111">
        <v>0</v>
      </c>
      <c r="H16" s="111">
        <v>59349.78</v>
      </c>
      <c r="I16" s="111">
        <v>59349.78</v>
      </c>
      <c r="J16" s="111">
        <v>0</v>
      </c>
      <c r="K16" s="111">
        <v>59349.78</v>
      </c>
      <c r="L16" s="111">
        <v>59349.78</v>
      </c>
      <c r="M16" s="111">
        <v>59349.78</v>
      </c>
      <c r="N16" s="111">
        <v>0</v>
      </c>
      <c r="O16" s="111">
        <v>0</v>
      </c>
      <c r="P16" s="111">
        <v>0</v>
      </c>
      <c r="Q16" s="111">
        <v>0</v>
      </c>
      <c r="R16" s="111">
        <v>0</v>
      </c>
      <c r="S16" s="111">
        <v>0</v>
      </c>
      <c r="T16" s="111">
        <v>0</v>
      </c>
    </row>
    <row r="17" ht="19.5" customHeight="1" spans="1:20">
      <c r="A17" s="112" t="s">
        <v>143</v>
      </c>
      <c r="B17" s="113"/>
      <c r="C17" s="113"/>
      <c r="D17" s="113" t="s">
        <v>144</v>
      </c>
      <c r="E17" s="111">
        <v>0</v>
      </c>
      <c r="F17" s="111">
        <v>0</v>
      </c>
      <c r="G17" s="111">
        <v>0</v>
      </c>
      <c r="H17" s="111">
        <v>8027.11</v>
      </c>
      <c r="I17" s="111">
        <v>8027.11</v>
      </c>
      <c r="J17" s="111">
        <v>0</v>
      </c>
      <c r="K17" s="111">
        <v>8027.11</v>
      </c>
      <c r="L17" s="111">
        <v>8027.11</v>
      </c>
      <c r="M17" s="111">
        <v>8027.11</v>
      </c>
      <c r="N17" s="111">
        <v>0</v>
      </c>
      <c r="O17" s="111">
        <v>0</v>
      </c>
      <c r="P17" s="111">
        <v>0</v>
      </c>
      <c r="Q17" s="111">
        <v>0</v>
      </c>
      <c r="R17" s="111">
        <v>0</v>
      </c>
      <c r="S17" s="111">
        <v>0</v>
      </c>
      <c r="T17" s="111">
        <v>0</v>
      </c>
    </row>
    <row r="18" ht="19.5" customHeight="1" spans="1:20">
      <c r="A18" s="112" t="s">
        <v>145</v>
      </c>
      <c r="B18" s="113"/>
      <c r="C18" s="113"/>
      <c r="D18" s="113" t="s">
        <v>146</v>
      </c>
      <c r="E18" s="111">
        <v>0</v>
      </c>
      <c r="F18" s="111">
        <v>0</v>
      </c>
      <c r="G18" s="111">
        <v>0</v>
      </c>
      <c r="H18" s="111">
        <v>163824</v>
      </c>
      <c r="I18" s="111">
        <v>163824</v>
      </c>
      <c r="J18" s="111">
        <v>0</v>
      </c>
      <c r="K18" s="111">
        <v>163824</v>
      </c>
      <c r="L18" s="111">
        <v>163824</v>
      </c>
      <c r="M18" s="111">
        <v>163824</v>
      </c>
      <c r="N18" s="111">
        <v>0</v>
      </c>
      <c r="O18" s="111">
        <v>0</v>
      </c>
      <c r="P18" s="111">
        <v>0</v>
      </c>
      <c r="Q18" s="111">
        <v>0</v>
      </c>
      <c r="R18" s="111">
        <v>0</v>
      </c>
      <c r="S18" s="111">
        <v>0</v>
      </c>
      <c r="T18" s="111">
        <v>0</v>
      </c>
    </row>
    <row r="19" ht="19.5" customHeight="1" spans="1:20">
      <c r="A19" s="113" t="s">
        <v>189</v>
      </c>
      <c r="B19" s="113" t="s">
        <v>189</v>
      </c>
      <c r="C19" s="113" t="s">
        <v>189</v>
      </c>
      <c r="D19" s="113" t="s">
        <v>189</v>
      </c>
      <c r="E19" s="113" t="s">
        <v>189</v>
      </c>
      <c r="F19" s="113" t="s">
        <v>189</v>
      </c>
      <c r="G19" s="113" t="s">
        <v>189</v>
      </c>
      <c r="H19" s="113" t="s">
        <v>189</v>
      </c>
      <c r="I19" s="113" t="s">
        <v>189</v>
      </c>
      <c r="J19" s="113" t="s">
        <v>189</v>
      </c>
      <c r="K19" s="113" t="s">
        <v>189</v>
      </c>
      <c r="L19" s="113" t="s">
        <v>189</v>
      </c>
      <c r="M19" s="113" t="s">
        <v>189</v>
      </c>
      <c r="N19" s="113" t="s">
        <v>189</v>
      </c>
      <c r="O19" s="113" t="s">
        <v>189</v>
      </c>
      <c r="P19" s="113" t="s">
        <v>189</v>
      </c>
      <c r="Q19" s="113" t="s">
        <v>189</v>
      </c>
      <c r="R19" s="113" t="s">
        <v>189</v>
      </c>
      <c r="S19" s="113" t="s">
        <v>189</v>
      </c>
      <c r="T19" s="113" t="s">
        <v>189</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85"/>
  <cols>
    <col min="1" max="1" width="6.24778761061947" customWidth="1"/>
    <col min="2" max="2" width="32.8318584070796" customWidth="1"/>
    <col min="3" max="3" width="20.0796460176991" customWidth="1"/>
    <col min="4" max="4" width="6.24778761061947" customWidth="1"/>
    <col min="5" max="5" width="22.7522123893805" customWidth="1"/>
    <col min="6" max="6" width="19.3362831858407" customWidth="1"/>
    <col min="7" max="7" width="6.24778761061947" customWidth="1"/>
    <col min="8" max="8" width="36.8318584070796" customWidth="1"/>
    <col min="9" max="9" width="17.0796460176991" customWidth="1"/>
  </cols>
  <sheetData>
    <row r="1" ht="27.75" spans="1:9">
      <c r="E1" s="108" t="s">
        <v>190</v>
      </c>
    </row>
    <row r="2" spans="1:9">
      <c r="I2" s="100" t="s">
        <v>191</v>
      </c>
    </row>
    <row r="3" ht="15.75" spans="1:9">
      <c r="A3" s="71" t="s">
        <v>2</v>
      </c>
      <c r="I3" s="100" t="s">
        <v>3</v>
      </c>
    </row>
    <row r="4" ht="19.5" customHeight="1" spans="1:9">
      <c r="A4" s="109" t="s">
        <v>185</v>
      </c>
      <c r="B4" s="109" t="s">
        <v>185</v>
      </c>
      <c r="C4" s="109" t="s">
        <v>185</v>
      </c>
      <c r="D4" s="109" t="s">
        <v>186</v>
      </c>
      <c r="E4" s="109" t="s">
        <v>186</v>
      </c>
      <c r="F4" s="109" t="s">
        <v>186</v>
      </c>
      <c r="G4" s="109" t="s">
        <v>186</v>
      </c>
      <c r="H4" s="109" t="s">
        <v>186</v>
      </c>
      <c r="I4" s="109" t="s">
        <v>186</v>
      </c>
    </row>
    <row r="5" ht="19.5" customHeight="1" spans="1:9">
      <c r="A5" s="109" t="s">
        <v>192</v>
      </c>
      <c r="B5" s="109" t="s">
        <v>122</v>
      </c>
      <c r="C5" s="109" t="s">
        <v>8</v>
      </c>
      <c r="D5" s="109" t="s">
        <v>192</v>
      </c>
      <c r="E5" s="109" t="s">
        <v>122</v>
      </c>
      <c r="F5" s="109" t="s">
        <v>8</v>
      </c>
      <c r="G5" s="109" t="s">
        <v>192</v>
      </c>
      <c r="H5" s="109" t="s">
        <v>122</v>
      </c>
      <c r="I5" s="109" t="s">
        <v>8</v>
      </c>
    </row>
    <row r="6" ht="19.5" customHeight="1" spans="1:9">
      <c r="A6" s="109" t="s">
        <v>192</v>
      </c>
      <c r="B6" s="109" t="s">
        <v>122</v>
      </c>
      <c r="C6" s="109" t="s">
        <v>8</v>
      </c>
      <c r="D6" s="109" t="s">
        <v>192</v>
      </c>
      <c r="E6" s="109" t="s">
        <v>122</v>
      </c>
      <c r="F6" s="109" t="s">
        <v>8</v>
      </c>
      <c r="G6" s="109" t="s">
        <v>192</v>
      </c>
      <c r="H6" s="109" t="s">
        <v>122</v>
      </c>
      <c r="I6" s="109" t="s">
        <v>8</v>
      </c>
    </row>
    <row r="7" ht="19.5" customHeight="1" spans="1:9">
      <c r="A7" s="115" t="s">
        <v>193</v>
      </c>
      <c r="B7" s="115" t="s">
        <v>194</v>
      </c>
      <c r="C7" s="111">
        <v>1975350.64</v>
      </c>
      <c r="D7" s="115" t="s">
        <v>195</v>
      </c>
      <c r="E7" s="115" t="s">
        <v>196</v>
      </c>
      <c r="F7" s="111">
        <v>237708.78</v>
      </c>
      <c r="G7" s="115" t="s">
        <v>197</v>
      </c>
      <c r="H7" s="115" t="s">
        <v>198</v>
      </c>
      <c r="I7" s="111">
        <v>0</v>
      </c>
    </row>
    <row r="8" ht="19.5" customHeight="1" spans="1:9">
      <c r="A8" s="115" t="s">
        <v>199</v>
      </c>
      <c r="B8" s="115" t="s">
        <v>200</v>
      </c>
      <c r="C8" s="111">
        <v>473694</v>
      </c>
      <c r="D8" s="115" t="s">
        <v>201</v>
      </c>
      <c r="E8" s="115" t="s">
        <v>202</v>
      </c>
      <c r="F8" s="111">
        <v>52109.72</v>
      </c>
      <c r="G8" s="115" t="s">
        <v>203</v>
      </c>
      <c r="H8" s="115" t="s">
        <v>204</v>
      </c>
      <c r="I8" s="111">
        <v>0</v>
      </c>
    </row>
    <row r="9" ht="19.5" customHeight="1" spans="1:9">
      <c r="A9" s="115" t="s">
        <v>205</v>
      </c>
      <c r="B9" s="115" t="s">
        <v>206</v>
      </c>
      <c r="C9" s="111">
        <v>546549</v>
      </c>
      <c r="D9" s="115" t="s">
        <v>207</v>
      </c>
      <c r="E9" s="115" t="s">
        <v>208</v>
      </c>
      <c r="F9" s="111">
        <v>0</v>
      </c>
      <c r="G9" s="115" t="s">
        <v>209</v>
      </c>
      <c r="H9" s="115" t="s">
        <v>210</v>
      </c>
      <c r="I9" s="111">
        <v>0</v>
      </c>
    </row>
    <row r="10" ht="19.5" customHeight="1" spans="1:9">
      <c r="A10" s="115" t="s">
        <v>211</v>
      </c>
      <c r="B10" s="115" t="s">
        <v>212</v>
      </c>
      <c r="C10" s="111">
        <v>356965</v>
      </c>
      <c r="D10" s="115" t="s">
        <v>213</v>
      </c>
      <c r="E10" s="115" t="s">
        <v>214</v>
      </c>
      <c r="F10" s="111">
        <v>0</v>
      </c>
      <c r="G10" s="115" t="s">
        <v>215</v>
      </c>
      <c r="H10" s="115" t="s">
        <v>216</v>
      </c>
      <c r="I10" s="111">
        <v>0</v>
      </c>
    </row>
    <row r="11" ht="19.5" customHeight="1" spans="1:9">
      <c r="A11" s="115" t="s">
        <v>217</v>
      </c>
      <c r="B11" s="115" t="s">
        <v>218</v>
      </c>
      <c r="C11" s="111">
        <v>0</v>
      </c>
      <c r="D11" s="115" t="s">
        <v>219</v>
      </c>
      <c r="E11" s="115" t="s">
        <v>220</v>
      </c>
      <c r="F11" s="111">
        <v>0</v>
      </c>
      <c r="G11" s="115" t="s">
        <v>221</v>
      </c>
      <c r="H11" s="115" t="s">
        <v>222</v>
      </c>
      <c r="I11" s="111">
        <v>0</v>
      </c>
    </row>
    <row r="12" ht="19.5" customHeight="1" spans="1:9">
      <c r="A12" s="115" t="s">
        <v>223</v>
      </c>
      <c r="B12" s="115" t="s">
        <v>224</v>
      </c>
      <c r="C12" s="111">
        <v>0</v>
      </c>
      <c r="D12" s="115" t="s">
        <v>225</v>
      </c>
      <c r="E12" s="115" t="s">
        <v>226</v>
      </c>
      <c r="F12" s="111">
        <v>0</v>
      </c>
      <c r="G12" s="115" t="s">
        <v>227</v>
      </c>
      <c r="H12" s="115" t="s">
        <v>228</v>
      </c>
      <c r="I12" s="111">
        <v>0</v>
      </c>
    </row>
    <row r="13" ht="19.5" customHeight="1" spans="1:9">
      <c r="A13" s="115" t="s">
        <v>229</v>
      </c>
      <c r="B13" s="115" t="s">
        <v>230</v>
      </c>
      <c r="C13" s="111">
        <v>172084.8</v>
      </c>
      <c r="D13" s="115" t="s">
        <v>231</v>
      </c>
      <c r="E13" s="115" t="s">
        <v>232</v>
      </c>
      <c r="F13" s="111">
        <v>4431.64</v>
      </c>
      <c r="G13" s="115" t="s">
        <v>233</v>
      </c>
      <c r="H13" s="115" t="s">
        <v>234</v>
      </c>
      <c r="I13" s="111">
        <v>0</v>
      </c>
    </row>
    <row r="14" ht="19.5" customHeight="1" spans="1:9">
      <c r="A14" s="115" t="s">
        <v>235</v>
      </c>
      <c r="B14" s="115" t="s">
        <v>236</v>
      </c>
      <c r="C14" s="111">
        <v>0</v>
      </c>
      <c r="D14" s="115" t="s">
        <v>237</v>
      </c>
      <c r="E14" s="115" t="s">
        <v>238</v>
      </c>
      <c r="F14" s="111">
        <v>0</v>
      </c>
      <c r="G14" s="115" t="s">
        <v>239</v>
      </c>
      <c r="H14" s="115" t="s">
        <v>240</v>
      </c>
      <c r="I14" s="111">
        <v>0</v>
      </c>
    </row>
    <row r="15" ht="19.5" customHeight="1" spans="1:9">
      <c r="A15" s="115" t="s">
        <v>241</v>
      </c>
      <c r="B15" s="115" t="s">
        <v>242</v>
      </c>
      <c r="C15" s="111">
        <v>63684.42</v>
      </c>
      <c r="D15" s="115" t="s">
        <v>243</v>
      </c>
      <c r="E15" s="115" t="s">
        <v>244</v>
      </c>
      <c r="F15" s="111">
        <v>0</v>
      </c>
      <c r="G15" s="115" t="s">
        <v>245</v>
      </c>
      <c r="H15" s="115" t="s">
        <v>246</v>
      </c>
      <c r="I15" s="111">
        <v>0</v>
      </c>
    </row>
    <row r="16" ht="19.5" customHeight="1" spans="1:9">
      <c r="A16" s="115" t="s">
        <v>247</v>
      </c>
      <c r="B16" s="115" t="s">
        <v>248</v>
      </c>
      <c r="C16" s="111">
        <v>59349.78</v>
      </c>
      <c r="D16" s="115" t="s">
        <v>249</v>
      </c>
      <c r="E16" s="115" t="s">
        <v>250</v>
      </c>
      <c r="F16" s="111">
        <v>7917</v>
      </c>
      <c r="G16" s="115" t="s">
        <v>251</v>
      </c>
      <c r="H16" s="115" t="s">
        <v>252</v>
      </c>
      <c r="I16" s="111">
        <v>0</v>
      </c>
    </row>
    <row r="17" ht="19.5" customHeight="1" spans="1:9">
      <c r="A17" s="115" t="s">
        <v>253</v>
      </c>
      <c r="B17" s="115" t="s">
        <v>254</v>
      </c>
      <c r="C17" s="111">
        <v>8027.11</v>
      </c>
      <c r="D17" s="115" t="s">
        <v>255</v>
      </c>
      <c r="E17" s="115" t="s">
        <v>256</v>
      </c>
      <c r="F17" s="111">
        <v>0</v>
      </c>
      <c r="G17" s="115" t="s">
        <v>257</v>
      </c>
      <c r="H17" s="115" t="s">
        <v>258</v>
      </c>
      <c r="I17" s="111">
        <v>0</v>
      </c>
    </row>
    <row r="18" ht="19.5" customHeight="1" spans="1:9">
      <c r="A18" s="115" t="s">
        <v>259</v>
      </c>
      <c r="B18" s="115" t="s">
        <v>260</v>
      </c>
      <c r="C18" s="111">
        <v>163824</v>
      </c>
      <c r="D18" s="115" t="s">
        <v>261</v>
      </c>
      <c r="E18" s="115" t="s">
        <v>262</v>
      </c>
      <c r="F18" s="111">
        <v>605</v>
      </c>
      <c r="G18" s="115" t="s">
        <v>263</v>
      </c>
      <c r="H18" s="115" t="s">
        <v>264</v>
      </c>
      <c r="I18" s="111">
        <v>0</v>
      </c>
    </row>
    <row r="19" ht="19.5" customHeight="1" spans="1:9">
      <c r="A19" s="115" t="s">
        <v>265</v>
      </c>
      <c r="B19" s="115" t="s">
        <v>266</v>
      </c>
      <c r="C19" s="111">
        <v>0</v>
      </c>
      <c r="D19" s="115" t="s">
        <v>267</v>
      </c>
      <c r="E19" s="115" t="s">
        <v>268</v>
      </c>
      <c r="F19" s="111">
        <v>0</v>
      </c>
      <c r="G19" s="115" t="s">
        <v>269</v>
      </c>
      <c r="H19" s="115" t="s">
        <v>270</v>
      </c>
      <c r="I19" s="111">
        <v>0</v>
      </c>
    </row>
    <row r="20" ht="19.5" customHeight="1" spans="1:9">
      <c r="A20" s="115" t="s">
        <v>271</v>
      </c>
      <c r="B20" s="115" t="s">
        <v>272</v>
      </c>
      <c r="C20" s="111">
        <v>131172.53</v>
      </c>
      <c r="D20" s="115" t="s">
        <v>273</v>
      </c>
      <c r="E20" s="115" t="s">
        <v>274</v>
      </c>
      <c r="F20" s="111">
        <v>19405</v>
      </c>
      <c r="G20" s="115" t="s">
        <v>275</v>
      </c>
      <c r="H20" s="115" t="s">
        <v>276</v>
      </c>
      <c r="I20" s="111">
        <v>0</v>
      </c>
    </row>
    <row r="21" ht="19.5" customHeight="1" spans="1:9">
      <c r="A21" s="115" t="s">
        <v>277</v>
      </c>
      <c r="B21" s="115" t="s">
        <v>278</v>
      </c>
      <c r="C21" s="111">
        <v>127119.56</v>
      </c>
      <c r="D21" s="115" t="s">
        <v>279</v>
      </c>
      <c r="E21" s="115" t="s">
        <v>280</v>
      </c>
      <c r="F21" s="111">
        <v>3600</v>
      </c>
      <c r="G21" s="115" t="s">
        <v>281</v>
      </c>
      <c r="H21" s="115" t="s">
        <v>282</v>
      </c>
      <c r="I21" s="111">
        <v>0</v>
      </c>
    </row>
    <row r="22" ht="19.5" customHeight="1" spans="1:9">
      <c r="A22" s="115" t="s">
        <v>283</v>
      </c>
      <c r="B22" s="115" t="s">
        <v>284</v>
      </c>
      <c r="C22" s="111">
        <v>0</v>
      </c>
      <c r="D22" s="115" t="s">
        <v>285</v>
      </c>
      <c r="E22" s="115" t="s">
        <v>286</v>
      </c>
      <c r="F22" s="111">
        <v>4640</v>
      </c>
      <c r="G22" s="115" t="s">
        <v>287</v>
      </c>
      <c r="H22" s="115" t="s">
        <v>288</v>
      </c>
      <c r="I22" s="111">
        <v>0</v>
      </c>
    </row>
    <row r="23" ht="19.5" customHeight="1" spans="1:9">
      <c r="A23" s="115" t="s">
        <v>289</v>
      </c>
      <c r="B23" s="115" t="s">
        <v>290</v>
      </c>
      <c r="C23" s="111">
        <v>0</v>
      </c>
      <c r="D23" s="115" t="s">
        <v>291</v>
      </c>
      <c r="E23" s="115" t="s">
        <v>292</v>
      </c>
      <c r="F23" s="111">
        <v>0</v>
      </c>
      <c r="G23" s="115" t="s">
        <v>293</v>
      </c>
      <c r="H23" s="115" t="s">
        <v>294</v>
      </c>
      <c r="I23" s="111">
        <v>0</v>
      </c>
    </row>
    <row r="24" ht="19.5" customHeight="1" spans="1:9">
      <c r="A24" s="115" t="s">
        <v>295</v>
      </c>
      <c r="B24" s="115" t="s">
        <v>296</v>
      </c>
      <c r="C24" s="111">
        <v>0</v>
      </c>
      <c r="D24" s="115" t="s">
        <v>297</v>
      </c>
      <c r="E24" s="115" t="s">
        <v>298</v>
      </c>
      <c r="F24" s="111">
        <v>0</v>
      </c>
      <c r="G24" s="115" t="s">
        <v>299</v>
      </c>
      <c r="H24" s="115" t="s">
        <v>300</v>
      </c>
      <c r="I24" s="111">
        <v>0</v>
      </c>
    </row>
    <row r="25" ht="19.5" customHeight="1" spans="1:9">
      <c r="A25" s="115" t="s">
        <v>301</v>
      </c>
      <c r="B25" s="115" t="s">
        <v>302</v>
      </c>
      <c r="C25" s="111">
        <v>0</v>
      </c>
      <c r="D25" s="115" t="s">
        <v>303</v>
      </c>
      <c r="E25" s="115" t="s">
        <v>304</v>
      </c>
      <c r="F25" s="111">
        <v>0</v>
      </c>
      <c r="G25" s="115" t="s">
        <v>305</v>
      </c>
      <c r="H25" s="115" t="s">
        <v>306</v>
      </c>
      <c r="I25" s="111">
        <v>0</v>
      </c>
    </row>
    <row r="26" ht="19.5" customHeight="1" spans="1:9">
      <c r="A26" s="115" t="s">
        <v>307</v>
      </c>
      <c r="B26" s="115" t="s">
        <v>308</v>
      </c>
      <c r="C26" s="111">
        <v>126000</v>
      </c>
      <c r="D26" s="115" t="s">
        <v>309</v>
      </c>
      <c r="E26" s="115" t="s">
        <v>310</v>
      </c>
      <c r="F26" s="111">
        <v>0</v>
      </c>
      <c r="G26" s="115" t="s">
        <v>311</v>
      </c>
      <c r="H26" s="115" t="s">
        <v>312</v>
      </c>
      <c r="I26" s="111">
        <v>0</v>
      </c>
    </row>
    <row r="27" ht="19.5" customHeight="1" spans="1:9">
      <c r="A27" s="115" t="s">
        <v>313</v>
      </c>
      <c r="B27" s="115" t="s">
        <v>314</v>
      </c>
      <c r="C27" s="111">
        <v>0</v>
      </c>
      <c r="D27" s="115" t="s">
        <v>315</v>
      </c>
      <c r="E27" s="115" t="s">
        <v>316</v>
      </c>
      <c r="F27" s="111">
        <v>0</v>
      </c>
      <c r="G27" s="115" t="s">
        <v>317</v>
      </c>
      <c r="H27" s="115" t="s">
        <v>318</v>
      </c>
      <c r="I27" s="111">
        <v>0</v>
      </c>
    </row>
    <row r="28" ht="19.5" customHeight="1" spans="1:9">
      <c r="A28" s="115" t="s">
        <v>319</v>
      </c>
      <c r="B28" s="115" t="s">
        <v>320</v>
      </c>
      <c r="C28" s="111">
        <v>1119.56</v>
      </c>
      <c r="D28" s="115" t="s">
        <v>321</v>
      </c>
      <c r="E28" s="115" t="s">
        <v>322</v>
      </c>
      <c r="F28" s="111">
        <v>8114.88</v>
      </c>
      <c r="G28" s="115" t="s">
        <v>323</v>
      </c>
      <c r="H28" s="115" t="s">
        <v>324</v>
      </c>
      <c r="I28" s="111">
        <v>0</v>
      </c>
    </row>
    <row r="29" ht="19.5" customHeight="1" spans="1:9">
      <c r="A29" s="115" t="s">
        <v>325</v>
      </c>
      <c r="B29" s="115" t="s">
        <v>326</v>
      </c>
      <c r="C29" s="111">
        <v>0</v>
      </c>
      <c r="D29" s="115" t="s">
        <v>327</v>
      </c>
      <c r="E29" s="115" t="s">
        <v>328</v>
      </c>
      <c r="F29" s="111">
        <v>29700</v>
      </c>
      <c r="G29" s="102" t="s">
        <v>329</v>
      </c>
      <c r="H29" s="115" t="s">
        <v>330</v>
      </c>
      <c r="I29" s="111">
        <v>0</v>
      </c>
    </row>
    <row r="30" ht="19.5" customHeight="1" spans="1:9">
      <c r="A30" s="115" t="s">
        <v>331</v>
      </c>
      <c r="B30" s="115" t="s">
        <v>332</v>
      </c>
      <c r="C30" s="111">
        <v>0</v>
      </c>
      <c r="D30" s="115" t="s">
        <v>333</v>
      </c>
      <c r="E30" s="115" t="s">
        <v>334</v>
      </c>
      <c r="F30" s="111">
        <v>0</v>
      </c>
      <c r="G30" s="115" t="s">
        <v>335</v>
      </c>
      <c r="H30" s="115" t="s">
        <v>336</v>
      </c>
      <c r="I30" s="111">
        <v>0</v>
      </c>
    </row>
    <row r="31" ht="19.5" customHeight="1" spans="1:9">
      <c r="A31" s="115" t="s">
        <v>337</v>
      </c>
      <c r="B31" s="115" t="s">
        <v>338</v>
      </c>
      <c r="C31" s="111">
        <v>0</v>
      </c>
      <c r="D31" s="115" t="s">
        <v>339</v>
      </c>
      <c r="E31" s="115" t="s">
        <v>340</v>
      </c>
      <c r="F31" s="111">
        <v>84905</v>
      </c>
      <c r="G31" s="115" t="s">
        <v>341</v>
      </c>
      <c r="H31" s="115" t="s">
        <v>342</v>
      </c>
      <c r="I31" s="111">
        <v>0</v>
      </c>
    </row>
    <row r="32" ht="19.5" customHeight="1" spans="1:9">
      <c r="A32" s="115" t="s">
        <v>343</v>
      </c>
      <c r="B32" s="115" t="s">
        <v>344</v>
      </c>
      <c r="C32" s="111">
        <v>0</v>
      </c>
      <c r="D32" s="115" t="s">
        <v>345</v>
      </c>
      <c r="E32" s="115" t="s">
        <v>346</v>
      </c>
      <c r="F32" s="111">
        <v>0</v>
      </c>
      <c r="G32" s="115" t="s">
        <v>347</v>
      </c>
      <c r="H32" s="115" t="s">
        <v>348</v>
      </c>
      <c r="I32" s="111">
        <v>0</v>
      </c>
    </row>
    <row r="33" ht="19.5" customHeight="1" spans="1:9">
      <c r="A33" s="115" t="s">
        <v>349</v>
      </c>
      <c r="B33" s="115" t="s">
        <v>350</v>
      </c>
      <c r="C33" s="111">
        <v>0</v>
      </c>
      <c r="D33" s="115" t="s">
        <v>351</v>
      </c>
      <c r="E33" s="115" t="s">
        <v>352</v>
      </c>
      <c r="F33" s="111">
        <v>22280.54</v>
      </c>
      <c r="G33" s="115" t="s">
        <v>353</v>
      </c>
      <c r="H33" s="115" t="s">
        <v>354</v>
      </c>
      <c r="I33" s="111">
        <v>0</v>
      </c>
    </row>
    <row r="34" ht="19.5" customHeight="1" spans="1:9">
      <c r="A34" s="115"/>
      <c r="B34" s="115"/>
      <c r="C34" s="116"/>
      <c r="D34" s="115" t="s">
        <v>355</v>
      </c>
      <c r="E34" s="115" t="s">
        <v>356</v>
      </c>
      <c r="F34" s="111">
        <v>0</v>
      </c>
      <c r="G34" s="115" t="s">
        <v>357</v>
      </c>
      <c r="H34" s="115" t="s">
        <v>358</v>
      </c>
      <c r="I34" s="111">
        <v>0</v>
      </c>
    </row>
    <row r="35" ht="19.5" customHeight="1" spans="1:9">
      <c r="A35" s="115"/>
      <c r="B35" s="115"/>
      <c r="C35" s="116"/>
      <c r="D35" s="115" t="s">
        <v>359</v>
      </c>
      <c r="E35" s="115" t="s">
        <v>360</v>
      </c>
      <c r="F35" s="111">
        <v>0</v>
      </c>
      <c r="G35" s="115" t="s">
        <v>361</v>
      </c>
      <c r="H35" s="115" t="s">
        <v>362</v>
      </c>
      <c r="I35" s="111">
        <v>0</v>
      </c>
    </row>
    <row r="36" ht="19.5" customHeight="1" spans="1:9">
      <c r="A36" s="115"/>
      <c r="B36" s="115"/>
      <c r="C36" s="116"/>
      <c r="D36" s="115" t="s">
        <v>363</v>
      </c>
      <c r="E36" s="115" t="s">
        <v>364</v>
      </c>
      <c r="F36" s="111">
        <v>0</v>
      </c>
      <c r="G36" s="115" t="s">
        <v>365</v>
      </c>
      <c r="H36" s="115" t="s">
        <v>366</v>
      </c>
      <c r="I36" s="111">
        <v>0</v>
      </c>
    </row>
    <row r="37" ht="19.5" customHeight="1" spans="1:9">
      <c r="A37" s="115"/>
      <c r="B37" s="115"/>
      <c r="C37" s="116"/>
      <c r="D37" s="115" t="s">
        <v>367</v>
      </c>
      <c r="E37" s="115" t="s">
        <v>368</v>
      </c>
      <c r="F37" s="111">
        <v>0</v>
      </c>
      <c r="G37" s="115"/>
      <c r="H37" s="115"/>
      <c r="I37" s="116"/>
    </row>
    <row r="38" ht="19.5" customHeight="1" spans="1:9">
      <c r="A38" s="115"/>
      <c r="B38" s="115"/>
      <c r="C38" s="116"/>
      <c r="D38" s="115" t="s">
        <v>369</v>
      </c>
      <c r="E38" s="115" t="s">
        <v>370</v>
      </c>
      <c r="F38" s="111">
        <v>0</v>
      </c>
      <c r="G38" s="115"/>
      <c r="H38" s="115"/>
      <c r="I38" s="116"/>
    </row>
    <row r="39" ht="19.5" customHeight="1" spans="1:9">
      <c r="A39" s="110" t="s">
        <v>371</v>
      </c>
      <c r="B39" s="110" t="s">
        <v>371</v>
      </c>
      <c r="C39" s="111">
        <v>2102470.2</v>
      </c>
      <c r="D39" s="110" t="s">
        <v>372</v>
      </c>
      <c r="E39" s="110" t="s">
        <v>372</v>
      </c>
      <c r="F39" s="117" t="s">
        <v>372</v>
      </c>
      <c r="G39" s="110" t="s">
        <v>372</v>
      </c>
      <c r="H39" s="110" t="s">
        <v>372</v>
      </c>
      <c r="I39" s="111">
        <v>237708.78</v>
      </c>
    </row>
    <row r="40" ht="19.5" customHeight="1" spans="1:9">
      <c r="A40" s="113" t="s">
        <v>373</v>
      </c>
      <c r="B40" s="113" t="s">
        <v>373</v>
      </c>
      <c r="C40" s="118" t="s">
        <v>373</v>
      </c>
      <c r="D40" s="113" t="s">
        <v>373</v>
      </c>
      <c r="E40" s="113" t="s">
        <v>373</v>
      </c>
      <c r="F40" s="113" t="s">
        <v>373</v>
      </c>
      <c r="G40" s="113" t="s">
        <v>373</v>
      </c>
      <c r="H40" s="113" t="s">
        <v>373</v>
      </c>
      <c r="I40" s="118" t="s">
        <v>373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H17" sqref="H17"/>
    </sheetView>
  </sheetViews>
  <sheetFormatPr defaultColWidth="9" defaultRowHeight="13.85"/>
  <cols>
    <col min="1" max="1" width="8.33628318584071" customWidth="1"/>
    <col min="2" max="2" width="30" customWidth="1"/>
    <col min="3" max="3" width="15" customWidth="1"/>
    <col min="4" max="4" width="8.33628318584071" customWidth="1"/>
    <col min="5" max="5" width="20.5840707964602" customWidth="1"/>
    <col min="6" max="6" width="15" customWidth="1"/>
    <col min="7" max="7" width="8.33628318584071" customWidth="1"/>
    <col min="8" max="8" width="24.0796460176991" customWidth="1"/>
    <col min="9" max="9" width="15" customWidth="1"/>
    <col min="10" max="10" width="8.33628318584071" customWidth="1"/>
    <col min="11" max="11" width="36.8318584070796" customWidth="1"/>
    <col min="12" max="12" width="15" customWidth="1"/>
  </cols>
  <sheetData>
    <row r="1" ht="27.75" spans="1:12">
      <c r="G1" s="108" t="s">
        <v>374</v>
      </c>
    </row>
    <row r="2" spans="1:12">
      <c r="L2" s="100" t="s">
        <v>375</v>
      </c>
    </row>
    <row r="3" ht="15.75" spans="1:12">
      <c r="A3" s="71" t="s">
        <v>2</v>
      </c>
      <c r="L3" s="100" t="s">
        <v>3</v>
      </c>
    </row>
    <row r="4" ht="15" customHeight="1" spans="1:12">
      <c r="A4" s="101" t="s">
        <v>376</v>
      </c>
      <c r="B4" s="101" t="s">
        <v>376</v>
      </c>
      <c r="C4" s="101" t="s">
        <v>376</v>
      </c>
      <c r="D4" s="101" t="s">
        <v>376</v>
      </c>
      <c r="E4" s="101" t="s">
        <v>376</v>
      </c>
      <c r="F4" s="101" t="s">
        <v>376</v>
      </c>
      <c r="G4" s="101" t="s">
        <v>376</v>
      </c>
      <c r="H4" s="101" t="s">
        <v>376</v>
      </c>
      <c r="I4" s="101" t="s">
        <v>376</v>
      </c>
      <c r="J4" s="101" t="s">
        <v>376</v>
      </c>
      <c r="K4" s="101" t="s">
        <v>376</v>
      </c>
      <c r="L4" s="101" t="s">
        <v>376</v>
      </c>
    </row>
    <row r="5" ht="15" customHeight="1" spans="1:12">
      <c r="A5" s="101" t="s">
        <v>192</v>
      </c>
      <c r="B5" s="101" t="s">
        <v>122</v>
      </c>
      <c r="C5" s="101" t="s">
        <v>8</v>
      </c>
      <c r="D5" s="101" t="s">
        <v>192</v>
      </c>
      <c r="E5" s="101" t="s">
        <v>122</v>
      </c>
      <c r="F5" s="101" t="s">
        <v>8</v>
      </c>
      <c r="G5" s="101" t="s">
        <v>192</v>
      </c>
      <c r="H5" s="101" t="s">
        <v>122</v>
      </c>
      <c r="I5" s="101" t="s">
        <v>8</v>
      </c>
      <c r="J5" s="101" t="s">
        <v>192</v>
      </c>
      <c r="K5" s="101" t="s">
        <v>122</v>
      </c>
      <c r="L5" s="101" t="s">
        <v>8</v>
      </c>
    </row>
    <row r="6" ht="15" customHeight="1" spans="1:12">
      <c r="A6" s="102" t="s">
        <v>193</v>
      </c>
      <c r="B6" s="102" t="s">
        <v>194</v>
      </c>
      <c r="C6" s="103">
        <v>0</v>
      </c>
      <c r="D6" s="102" t="s">
        <v>195</v>
      </c>
      <c r="E6" s="102" t="s">
        <v>196</v>
      </c>
      <c r="F6" s="103">
        <v>465859.5</v>
      </c>
      <c r="G6" s="102" t="s">
        <v>377</v>
      </c>
      <c r="H6" s="102" t="s">
        <v>378</v>
      </c>
      <c r="I6" s="103">
        <v>0</v>
      </c>
      <c r="J6" s="102" t="s">
        <v>379</v>
      </c>
      <c r="K6" s="102" t="s">
        <v>380</v>
      </c>
      <c r="L6" s="103">
        <v>0</v>
      </c>
    </row>
    <row r="7" ht="15" customHeight="1" spans="1:12">
      <c r="A7" s="102" t="s">
        <v>199</v>
      </c>
      <c r="B7" s="102" t="s">
        <v>200</v>
      </c>
      <c r="C7" s="103">
        <v>0</v>
      </c>
      <c r="D7" s="102" t="s">
        <v>201</v>
      </c>
      <c r="E7" s="102" t="s">
        <v>202</v>
      </c>
      <c r="F7" s="103">
        <v>62032</v>
      </c>
      <c r="G7" s="102" t="s">
        <v>381</v>
      </c>
      <c r="H7" s="102" t="s">
        <v>204</v>
      </c>
      <c r="I7" s="103">
        <v>0</v>
      </c>
      <c r="J7" s="102" t="s">
        <v>382</v>
      </c>
      <c r="K7" s="102" t="s">
        <v>383</v>
      </c>
      <c r="L7" s="103">
        <v>0</v>
      </c>
    </row>
    <row r="8" ht="15" customHeight="1" spans="1:12">
      <c r="A8" s="102" t="s">
        <v>205</v>
      </c>
      <c r="B8" s="102" t="s">
        <v>206</v>
      </c>
      <c r="C8" s="103">
        <v>0</v>
      </c>
      <c r="D8" s="102" t="s">
        <v>207</v>
      </c>
      <c r="E8" s="102" t="s">
        <v>208</v>
      </c>
      <c r="F8" s="103">
        <v>22000</v>
      </c>
      <c r="G8" s="102" t="s">
        <v>384</v>
      </c>
      <c r="H8" s="102" t="s">
        <v>210</v>
      </c>
      <c r="I8" s="103">
        <v>0</v>
      </c>
      <c r="J8" s="102" t="s">
        <v>385</v>
      </c>
      <c r="K8" s="102" t="s">
        <v>336</v>
      </c>
      <c r="L8" s="103">
        <v>0</v>
      </c>
    </row>
    <row r="9" ht="15" customHeight="1" spans="1:12">
      <c r="A9" s="102" t="s">
        <v>211</v>
      </c>
      <c r="B9" s="102" t="s">
        <v>212</v>
      </c>
      <c r="C9" s="103">
        <v>0</v>
      </c>
      <c r="D9" s="102" t="s">
        <v>213</v>
      </c>
      <c r="E9" s="102" t="s">
        <v>214</v>
      </c>
      <c r="F9" s="103">
        <v>0</v>
      </c>
      <c r="G9" s="102" t="s">
        <v>386</v>
      </c>
      <c r="H9" s="102" t="s">
        <v>216</v>
      </c>
      <c r="I9" s="103">
        <v>0</v>
      </c>
      <c r="J9" s="102" t="s">
        <v>299</v>
      </c>
      <c r="K9" s="102" t="s">
        <v>300</v>
      </c>
      <c r="L9" s="103">
        <v>0</v>
      </c>
    </row>
    <row r="10" ht="15" customHeight="1" spans="1:12">
      <c r="A10" s="102" t="s">
        <v>217</v>
      </c>
      <c r="B10" s="102" t="s">
        <v>218</v>
      </c>
      <c r="C10" s="103">
        <v>0</v>
      </c>
      <c r="D10" s="102" t="s">
        <v>219</v>
      </c>
      <c r="E10" s="102" t="s">
        <v>220</v>
      </c>
      <c r="F10" s="103">
        <v>0</v>
      </c>
      <c r="G10" s="102" t="s">
        <v>387</v>
      </c>
      <c r="H10" s="102" t="s">
        <v>222</v>
      </c>
      <c r="I10" s="103">
        <v>0</v>
      </c>
      <c r="J10" s="102" t="s">
        <v>305</v>
      </c>
      <c r="K10" s="102" t="s">
        <v>306</v>
      </c>
      <c r="L10" s="103">
        <v>0</v>
      </c>
    </row>
    <row r="11" ht="15" customHeight="1" spans="1:12">
      <c r="A11" s="102" t="s">
        <v>223</v>
      </c>
      <c r="B11" s="102" t="s">
        <v>224</v>
      </c>
      <c r="C11" s="103">
        <v>0</v>
      </c>
      <c r="D11" s="102" t="s">
        <v>225</v>
      </c>
      <c r="E11" s="102" t="s">
        <v>226</v>
      </c>
      <c r="F11" s="103">
        <v>0</v>
      </c>
      <c r="G11" s="102" t="s">
        <v>388</v>
      </c>
      <c r="H11" s="102" t="s">
        <v>228</v>
      </c>
      <c r="I11" s="103">
        <v>0</v>
      </c>
      <c r="J11" s="102" t="s">
        <v>311</v>
      </c>
      <c r="K11" s="102" t="s">
        <v>312</v>
      </c>
      <c r="L11" s="103">
        <v>0</v>
      </c>
    </row>
    <row r="12" ht="15" customHeight="1" spans="1:12">
      <c r="A12" s="102" t="s">
        <v>229</v>
      </c>
      <c r="B12" s="102" t="s">
        <v>230</v>
      </c>
      <c r="C12" s="103">
        <v>0</v>
      </c>
      <c r="D12" s="102" t="s">
        <v>231</v>
      </c>
      <c r="E12" s="102" t="s">
        <v>232</v>
      </c>
      <c r="F12" s="103">
        <v>0</v>
      </c>
      <c r="G12" s="102" t="s">
        <v>389</v>
      </c>
      <c r="H12" s="102" t="s">
        <v>234</v>
      </c>
      <c r="I12" s="103">
        <v>0</v>
      </c>
      <c r="J12" s="102" t="s">
        <v>317</v>
      </c>
      <c r="K12" s="102" t="s">
        <v>318</v>
      </c>
      <c r="L12" s="103">
        <v>0</v>
      </c>
    </row>
    <row r="13" ht="15" customHeight="1" spans="1:12">
      <c r="A13" s="102" t="s">
        <v>235</v>
      </c>
      <c r="B13" s="102" t="s">
        <v>236</v>
      </c>
      <c r="C13" s="103">
        <v>0</v>
      </c>
      <c r="D13" s="102" t="s">
        <v>237</v>
      </c>
      <c r="E13" s="102" t="s">
        <v>238</v>
      </c>
      <c r="F13" s="103">
        <v>0</v>
      </c>
      <c r="G13" s="102" t="s">
        <v>390</v>
      </c>
      <c r="H13" s="102" t="s">
        <v>240</v>
      </c>
      <c r="I13" s="103">
        <v>0</v>
      </c>
      <c r="J13" s="102" t="s">
        <v>323</v>
      </c>
      <c r="K13" s="102" t="s">
        <v>324</v>
      </c>
      <c r="L13" s="103">
        <v>0</v>
      </c>
    </row>
    <row r="14" ht="15" customHeight="1" spans="1:12">
      <c r="A14" s="102" t="s">
        <v>241</v>
      </c>
      <c r="B14" s="102" t="s">
        <v>242</v>
      </c>
      <c r="C14" s="103">
        <v>0</v>
      </c>
      <c r="D14" s="102" t="s">
        <v>243</v>
      </c>
      <c r="E14" s="102" t="s">
        <v>244</v>
      </c>
      <c r="F14" s="103">
        <v>0</v>
      </c>
      <c r="G14" s="102" t="s">
        <v>391</v>
      </c>
      <c r="H14" s="102" t="s">
        <v>270</v>
      </c>
      <c r="I14" s="103">
        <v>0</v>
      </c>
      <c r="J14" s="102" t="s">
        <v>329</v>
      </c>
      <c r="K14" s="102" t="s">
        <v>330</v>
      </c>
      <c r="L14" s="103">
        <v>0</v>
      </c>
    </row>
    <row r="15" ht="15" customHeight="1" spans="1:12">
      <c r="A15" s="102" t="s">
        <v>247</v>
      </c>
      <c r="B15" s="102" t="s">
        <v>248</v>
      </c>
      <c r="C15" s="103">
        <v>0</v>
      </c>
      <c r="D15" s="102" t="s">
        <v>249</v>
      </c>
      <c r="E15" s="102" t="s">
        <v>250</v>
      </c>
      <c r="F15" s="103">
        <v>2080</v>
      </c>
      <c r="G15" s="102" t="s">
        <v>392</v>
      </c>
      <c r="H15" s="102" t="s">
        <v>276</v>
      </c>
      <c r="I15" s="103">
        <v>0</v>
      </c>
      <c r="J15" s="102" t="s">
        <v>335</v>
      </c>
      <c r="K15" s="102" t="s">
        <v>336</v>
      </c>
      <c r="L15" s="103">
        <v>0</v>
      </c>
    </row>
    <row r="16" ht="15" customHeight="1" spans="1:12">
      <c r="A16" s="102" t="s">
        <v>253</v>
      </c>
      <c r="B16" s="102" t="s">
        <v>254</v>
      </c>
      <c r="C16" s="103">
        <v>0</v>
      </c>
      <c r="D16" s="102" t="s">
        <v>255</v>
      </c>
      <c r="E16" s="102" t="s">
        <v>256</v>
      </c>
      <c r="F16" s="103">
        <v>0</v>
      </c>
      <c r="G16" s="102">
        <v>30921</v>
      </c>
      <c r="H16" s="102" t="s">
        <v>282</v>
      </c>
      <c r="I16" s="103">
        <v>0</v>
      </c>
      <c r="J16" s="102" t="s">
        <v>393</v>
      </c>
      <c r="K16" s="102" t="s">
        <v>394</v>
      </c>
      <c r="L16" s="103">
        <v>0</v>
      </c>
    </row>
    <row r="17" ht="15" customHeight="1" spans="1:12">
      <c r="A17" s="102" t="s">
        <v>259</v>
      </c>
      <c r="B17" s="102" t="s">
        <v>260</v>
      </c>
      <c r="C17" s="103">
        <v>0</v>
      </c>
      <c r="D17" s="102" t="s">
        <v>261</v>
      </c>
      <c r="E17" s="102" t="s">
        <v>262</v>
      </c>
      <c r="F17" s="103">
        <v>0</v>
      </c>
      <c r="G17" s="102" t="s">
        <v>395</v>
      </c>
      <c r="H17" s="102" t="s">
        <v>288</v>
      </c>
      <c r="I17" s="103">
        <v>0</v>
      </c>
      <c r="J17" s="102" t="s">
        <v>396</v>
      </c>
      <c r="K17" s="102" t="s">
        <v>397</v>
      </c>
      <c r="L17" s="103">
        <v>0</v>
      </c>
    </row>
    <row r="18" ht="15" customHeight="1" spans="1:12">
      <c r="A18" s="102" t="s">
        <v>265</v>
      </c>
      <c r="B18" s="102" t="s">
        <v>266</v>
      </c>
      <c r="C18" s="103">
        <v>0</v>
      </c>
      <c r="D18" s="102" t="s">
        <v>267</v>
      </c>
      <c r="E18" s="102" t="s">
        <v>268</v>
      </c>
      <c r="F18" s="103">
        <v>53000</v>
      </c>
      <c r="G18" s="102" t="s">
        <v>398</v>
      </c>
      <c r="H18" s="102" t="s">
        <v>399</v>
      </c>
      <c r="I18" s="103">
        <v>0</v>
      </c>
      <c r="J18" s="102" t="s">
        <v>400</v>
      </c>
      <c r="K18" s="102" t="s">
        <v>401</v>
      </c>
      <c r="L18" s="103">
        <v>0</v>
      </c>
    </row>
    <row r="19" ht="15" customHeight="1" spans="1:12">
      <c r="A19" s="102" t="s">
        <v>271</v>
      </c>
      <c r="B19" s="102" t="s">
        <v>272</v>
      </c>
      <c r="C19" s="103">
        <v>0</v>
      </c>
      <c r="D19" s="102" t="s">
        <v>273</v>
      </c>
      <c r="E19" s="102" t="s">
        <v>274</v>
      </c>
      <c r="F19" s="103">
        <v>1400</v>
      </c>
      <c r="G19" s="102" t="s">
        <v>197</v>
      </c>
      <c r="H19" s="102" t="s">
        <v>198</v>
      </c>
      <c r="I19" s="103">
        <v>0</v>
      </c>
      <c r="J19" s="102" t="s">
        <v>402</v>
      </c>
      <c r="K19" s="102" t="s">
        <v>403</v>
      </c>
      <c r="L19" s="103">
        <v>0</v>
      </c>
    </row>
    <row r="20" ht="15" customHeight="1" spans="1:12">
      <c r="A20" s="102" t="s">
        <v>277</v>
      </c>
      <c r="B20" s="102" t="s">
        <v>278</v>
      </c>
      <c r="C20" s="103">
        <v>0</v>
      </c>
      <c r="D20" s="102" t="s">
        <v>279</v>
      </c>
      <c r="E20" s="102" t="s">
        <v>280</v>
      </c>
      <c r="F20" s="103">
        <v>7650</v>
      </c>
      <c r="G20" s="102" t="s">
        <v>203</v>
      </c>
      <c r="H20" s="102" t="s">
        <v>204</v>
      </c>
      <c r="I20" s="103">
        <v>0</v>
      </c>
      <c r="J20" s="102" t="s">
        <v>341</v>
      </c>
      <c r="K20" s="102" t="s">
        <v>342</v>
      </c>
      <c r="L20" s="103">
        <v>0</v>
      </c>
    </row>
    <row r="21" ht="15" customHeight="1" spans="1:12">
      <c r="A21" s="102" t="s">
        <v>283</v>
      </c>
      <c r="B21" s="102" t="s">
        <v>284</v>
      </c>
      <c r="C21" s="103">
        <v>0</v>
      </c>
      <c r="D21" s="102" t="s">
        <v>285</v>
      </c>
      <c r="E21" s="102" t="s">
        <v>286</v>
      </c>
      <c r="F21" s="103">
        <v>0</v>
      </c>
      <c r="G21" s="102" t="s">
        <v>209</v>
      </c>
      <c r="H21" s="102" t="s">
        <v>210</v>
      </c>
      <c r="I21" s="103">
        <v>0</v>
      </c>
      <c r="J21" s="102" t="s">
        <v>347</v>
      </c>
      <c r="K21" s="102" t="s">
        <v>348</v>
      </c>
      <c r="L21" s="103">
        <v>0</v>
      </c>
    </row>
    <row r="22" ht="15" customHeight="1" spans="1:12">
      <c r="A22" s="102" t="s">
        <v>289</v>
      </c>
      <c r="B22" s="102" t="s">
        <v>290</v>
      </c>
      <c r="C22" s="103">
        <v>0</v>
      </c>
      <c r="D22" s="102" t="s">
        <v>291</v>
      </c>
      <c r="E22" s="102" t="s">
        <v>292</v>
      </c>
      <c r="F22" s="103">
        <v>0</v>
      </c>
      <c r="G22" s="102" t="s">
        <v>215</v>
      </c>
      <c r="H22" s="102" t="s">
        <v>216</v>
      </c>
      <c r="I22" s="103">
        <v>0</v>
      </c>
      <c r="J22" s="102" t="s">
        <v>353</v>
      </c>
      <c r="K22" s="102" t="s">
        <v>354</v>
      </c>
      <c r="L22" s="103">
        <v>0</v>
      </c>
    </row>
    <row r="23" ht="15" customHeight="1" spans="1:12">
      <c r="A23" s="102" t="s">
        <v>295</v>
      </c>
      <c r="B23" s="102" t="s">
        <v>296</v>
      </c>
      <c r="C23" s="103">
        <v>0</v>
      </c>
      <c r="D23" s="102" t="s">
        <v>297</v>
      </c>
      <c r="E23" s="102" t="s">
        <v>298</v>
      </c>
      <c r="F23" s="103">
        <v>0</v>
      </c>
      <c r="G23" s="102" t="s">
        <v>221</v>
      </c>
      <c r="H23" s="102" t="s">
        <v>222</v>
      </c>
      <c r="I23" s="103">
        <v>0</v>
      </c>
      <c r="J23" s="102" t="s">
        <v>357</v>
      </c>
      <c r="K23" s="102" t="s">
        <v>358</v>
      </c>
      <c r="L23" s="103">
        <v>0</v>
      </c>
    </row>
    <row r="24" ht="15" customHeight="1" spans="1:12">
      <c r="A24" s="102" t="s">
        <v>301</v>
      </c>
      <c r="B24" s="102" t="s">
        <v>302</v>
      </c>
      <c r="C24" s="103">
        <v>0</v>
      </c>
      <c r="D24" s="102" t="s">
        <v>303</v>
      </c>
      <c r="E24" s="102" t="s">
        <v>304</v>
      </c>
      <c r="F24" s="103">
        <v>0</v>
      </c>
      <c r="G24" s="102" t="s">
        <v>227</v>
      </c>
      <c r="H24" s="102" t="s">
        <v>228</v>
      </c>
      <c r="I24" s="103">
        <v>0</v>
      </c>
      <c r="J24" s="102" t="s">
        <v>361</v>
      </c>
      <c r="K24" s="102" t="s">
        <v>362</v>
      </c>
      <c r="L24" s="103">
        <v>0</v>
      </c>
    </row>
    <row r="25" ht="15" customHeight="1" spans="1:12">
      <c r="A25" s="102" t="s">
        <v>307</v>
      </c>
      <c r="B25" s="102" t="s">
        <v>308</v>
      </c>
      <c r="C25" s="103">
        <v>0</v>
      </c>
      <c r="D25" s="102" t="s">
        <v>309</v>
      </c>
      <c r="E25" s="102" t="s">
        <v>310</v>
      </c>
      <c r="F25" s="103">
        <v>85752</v>
      </c>
      <c r="G25" s="102" t="s">
        <v>233</v>
      </c>
      <c r="H25" s="102" t="s">
        <v>234</v>
      </c>
      <c r="I25" s="103">
        <v>0</v>
      </c>
      <c r="J25" s="102" t="s">
        <v>365</v>
      </c>
      <c r="K25" s="102" t="s">
        <v>366</v>
      </c>
      <c r="L25" s="103">
        <v>0</v>
      </c>
    </row>
    <row r="26" ht="15" customHeight="1" spans="1:12">
      <c r="A26" s="102" t="s">
        <v>313</v>
      </c>
      <c r="B26" s="102" t="s">
        <v>314</v>
      </c>
      <c r="C26" s="103">
        <v>0</v>
      </c>
      <c r="D26" s="102" t="s">
        <v>315</v>
      </c>
      <c r="E26" s="102" t="s">
        <v>316</v>
      </c>
      <c r="F26" s="103">
        <v>169800</v>
      </c>
      <c r="G26" s="102" t="s">
        <v>239</v>
      </c>
      <c r="H26" s="102" t="s">
        <v>240</v>
      </c>
      <c r="I26" s="103">
        <v>0</v>
      </c>
      <c r="J26" s="102"/>
      <c r="K26" s="102"/>
      <c r="L26" s="104"/>
    </row>
    <row r="27" ht="15" customHeight="1" spans="1:12">
      <c r="A27" s="102" t="s">
        <v>319</v>
      </c>
      <c r="B27" s="102" t="s">
        <v>320</v>
      </c>
      <c r="C27" s="103">
        <v>0</v>
      </c>
      <c r="D27" s="102" t="s">
        <v>321</v>
      </c>
      <c r="E27" s="102" t="s">
        <v>322</v>
      </c>
      <c r="F27" s="103">
        <v>0</v>
      </c>
      <c r="G27" s="102" t="s">
        <v>245</v>
      </c>
      <c r="H27" s="102" t="s">
        <v>246</v>
      </c>
      <c r="I27" s="103">
        <v>0</v>
      </c>
      <c r="J27" s="102"/>
      <c r="K27" s="102"/>
      <c r="L27" s="104"/>
    </row>
    <row r="28" ht="15" customHeight="1" spans="1:12">
      <c r="A28" s="102" t="s">
        <v>325</v>
      </c>
      <c r="B28" s="102" t="s">
        <v>326</v>
      </c>
      <c r="C28" s="103">
        <v>0</v>
      </c>
      <c r="D28" s="102" t="s">
        <v>327</v>
      </c>
      <c r="E28" s="102" t="s">
        <v>328</v>
      </c>
      <c r="F28" s="103">
        <v>0</v>
      </c>
      <c r="G28" s="102" t="s">
        <v>251</v>
      </c>
      <c r="H28" s="102" t="s">
        <v>252</v>
      </c>
      <c r="I28" s="103">
        <v>0</v>
      </c>
      <c r="J28" s="102"/>
      <c r="K28" s="102"/>
      <c r="L28" s="104"/>
    </row>
    <row r="29" ht="15" customHeight="1" spans="1:12">
      <c r="A29" s="102" t="s">
        <v>331</v>
      </c>
      <c r="B29" s="102" t="s">
        <v>332</v>
      </c>
      <c r="C29" s="103">
        <v>0</v>
      </c>
      <c r="D29" s="102" t="s">
        <v>333</v>
      </c>
      <c r="E29" s="102" t="s">
        <v>334</v>
      </c>
      <c r="F29" s="103">
        <v>0</v>
      </c>
      <c r="G29" s="102" t="s">
        <v>257</v>
      </c>
      <c r="H29" s="102" t="s">
        <v>258</v>
      </c>
      <c r="I29" s="103">
        <v>0</v>
      </c>
      <c r="J29" s="102"/>
      <c r="K29" s="102"/>
      <c r="L29" s="104"/>
    </row>
    <row r="30" ht="15" customHeight="1" spans="1:12">
      <c r="A30" s="102" t="s">
        <v>337</v>
      </c>
      <c r="B30" s="102" t="s">
        <v>338</v>
      </c>
      <c r="C30" s="103">
        <v>0</v>
      </c>
      <c r="D30" s="102" t="s">
        <v>339</v>
      </c>
      <c r="E30" s="102" t="s">
        <v>340</v>
      </c>
      <c r="F30" s="103">
        <v>36145.5</v>
      </c>
      <c r="G30" s="102" t="s">
        <v>263</v>
      </c>
      <c r="H30" s="102" t="s">
        <v>264</v>
      </c>
      <c r="I30" s="103">
        <v>0</v>
      </c>
      <c r="J30" s="102"/>
      <c r="K30" s="102"/>
      <c r="L30" s="104"/>
    </row>
    <row r="31" ht="15" customHeight="1" spans="1:12">
      <c r="A31" s="102" t="s">
        <v>343</v>
      </c>
      <c r="B31" s="102" t="s">
        <v>344</v>
      </c>
      <c r="C31" s="103">
        <v>0</v>
      </c>
      <c r="D31" s="102" t="s">
        <v>345</v>
      </c>
      <c r="E31" s="102" t="s">
        <v>346</v>
      </c>
      <c r="F31" s="103">
        <v>0</v>
      </c>
      <c r="G31" s="102" t="s">
        <v>269</v>
      </c>
      <c r="H31" s="102" t="s">
        <v>270</v>
      </c>
      <c r="I31" s="103">
        <v>0</v>
      </c>
      <c r="J31" s="102"/>
      <c r="K31" s="102"/>
      <c r="L31" s="104"/>
    </row>
    <row r="32" ht="15" customHeight="1" spans="1:12">
      <c r="A32" s="102" t="s">
        <v>349</v>
      </c>
      <c r="B32" s="102" t="s">
        <v>404</v>
      </c>
      <c r="C32" s="103">
        <v>0</v>
      </c>
      <c r="D32" s="102" t="s">
        <v>351</v>
      </c>
      <c r="E32" s="102" t="s">
        <v>352</v>
      </c>
      <c r="F32" s="103">
        <v>26000</v>
      </c>
      <c r="G32" s="102" t="s">
        <v>275</v>
      </c>
      <c r="H32" s="102" t="s">
        <v>276</v>
      </c>
      <c r="I32" s="103">
        <v>0</v>
      </c>
      <c r="J32" s="102"/>
      <c r="K32" s="102"/>
      <c r="L32" s="104"/>
    </row>
    <row r="33" ht="15" customHeight="1" spans="1:12">
      <c r="A33" s="102"/>
      <c r="B33" s="102"/>
      <c r="C33" s="114"/>
      <c r="D33" s="102" t="s">
        <v>355</v>
      </c>
      <c r="E33" s="102" t="s">
        <v>356</v>
      </c>
      <c r="F33" s="103">
        <v>0</v>
      </c>
      <c r="G33" s="102" t="s">
        <v>281</v>
      </c>
      <c r="H33" s="102" t="s">
        <v>282</v>
      </c>
      <c r="I33" s="103">
        <v>0</v>
      </c>
      <c r="J33" s="102"/>
      <c r="K33" s="102"/>
      <c r="L33" s="104"/>
    </row>
    <row r="34" ht="15" customHeight="1" spans="1:12">
      <c r="A34" s="102"/>
      <c r="B34" s="102"/>
      <c r="C34" s="104"/>
      <c r="D34" s="102" t="s">
        <v>359</v>
      </c>
      <c r="E34" s="102" t="s">
        <v>360</v>
      </c>
      <c r="F34" s="103">
        <v>0</v>
      </c>
      <c r="G34" s="102" t="s">
        <v>287</v>
      </c>
      <c r="H34" s="102" t="s">
        <v>288</v>
      </c>
      <c r="I34" s="103">
        <v>0</v>
      </c>
      <c r="J34" s="102"/>
      <c r="K34" s="102"/>
      <c r="L34" s="104"/>
    </row>
    <row r="35" ht="15" customHeight="1" spans="1:12">
      <c r="A35" s="102"/>
      <c r="B35" s="102"/>
      <c r="C35" s="104"/>
      <c r="D35" s="102" t="s">
        <v>363</v>
      </c>
      <c r="E35" s="102" t="s">
        <v>364</v>
      </c>
      <c r="F35" s="103">
        <v>0</v>
      </c>
      <c r="G35" s="102" t="s">
        <v>293</v>
      </c>
      <c r="H35" s="102" t="s">
        <v>294</v>
      </c>
      <c r="I35" s="103">
        <v>0</v>
      </c>
      <c r="J35" s="102"/>
      <c r="K35" s="102"/>
      <c r="L35" s="104"/>
    </row>
    <row r="36" ht="15" customHeight="1" spans="1:12">
      <c r="A36" s="102"/>
      <c r="B36" s="102"/>
      <c r="C36" s="104"/>
      <c r="D36" s="102" t="s">
        <v>367</v>
      </c>
      <c r="E36" s="102" t="s">
        <v>368</v>
      </c>
      <c r="F36" s="103">
        <v>0</v>
      </c>
      <c r="G36" s="102"/>
      <c r="H36" s="102"/>
      <c r="I36" s="114"/>
      <c r="J36" s="102"/>
      <c r="K36" s="102"/>
      <c r="L36" s="104"/>
    </row>
    <row r="37" ht="15" customHeight="1" spans="1:12">
      <c r="A37" s="102"/>
      <c r="B37" s="102"/>
      <c r="C37" s="104"/>
      <c r="D37" s="102" t="s">
        <v>369</v>
      </c>
      <c r="E37" s="102" t="s">
        <v>370</v>
      </c>
      <c r="F37" s="103">
        <v>0</v>
      </c>
      <c r="G37" s="102"/>
      <c r="H37" s="102"/>
      <c r="I37" s="104"/>
      <c r="J37" s="102"/>
      <c r="K37" s="102"/>
      <c r="L37" s="104"/>
    </row>
    <row r="38" ht="15" customHeight="1" spans="1:12">
      <c r="A38" s="107" t="s">
        <v>405</v>
      </c>
      <c r="B38" s="107" t="s">
        <v>405</v>
      </c>
      <c r="C38" s="107" t="s">
        <v>405</v>
      </c>
      <c r="D38" s="107" t="s">
        <v>405</v>
      </c>
      <c r="E38" s="107" t="s">
        <v>405</v>
      </c>
      <c r="F38" s="107" t="s">
        <v>405</v>
      </c>
      <c r="G38" s="107" t="s">
        <v>405</v>
      </c>
      <c r="H38" s="107" t="s">
        <v>405</v>
      </c>
      <c r="I38" s="107" t="s">
        <v>405</v>
      </c>
      <c r="J38" s="107" t="s">
        <v>405</v>
      </c>
      <c r="K38" s="107" t="s">
        <v>405</v>
      </c>
      <c r="L38" s="107" t="s">
        <v>405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85"/>
  <cols>
    <col min="1" max="3" width="2.75221238938053" customWidth="1"/>
    <col min="4" max="4" width="32.752212389380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75" spans="1:20">
      <c r="K1" s="108" t="s">
        <v>406</v>
      </c>
    </row>
    <row r="2" ht="15.75" spans="1:20">
      <c r="T2" s="71" t="s">
        <v>407</v>
      </c>
    </row>
    <row r="3" ht="15.75" spans="1:20">
      <c r="A3" s="71" t="s">
        <v>2</v>
      </c>
      <c r="T3" s="71" t="s">
        <v>3</v>
      </c>
    </row>
    <row r="4" ht="19.5" customHeight="1" spans="1:20">
      <c r="A4" s="109" t="s">
        <v>6</v>
      </c>
      <c r="B4" s="109" t="s">
        <v>6</v>
      </c>
      <c r="C4" s="109" t="s">
        <v>6</v>
      </c>
      <c r="D4" s="109" t="s">
        <v>6</v>
      </c>
      <c r="E4" s="109" t="s">
        <v>105</v>
      </c>
      <c r="F4" s="109" t="s">
        <v>105</v>
      </c>
      <c r="G4" s="109" t="s">
        <v>105</v>
      </c>
      <c r="H4" s="109" t="s">
        <v>181</v>
      </c>
      <c r="I4" s="109" t="s">
        <v>181</v>
      </c>
      <c r="J4" s="109" t="s">
        <v>181</v>
      </c>
      <c r="K4" s="109" t="s">
        <v>182</v>
      </c>
      <c r="L4" s="109" t="s">
        <v>182</v>
      </c>
      <c r="M4" s="109" t="s">
        <v>182</v>
      </c>
      <c r="N4" s="109" t="s">
        <v>182</v>
      </c>
      <c r="O4" s="109" t="s">
        <v>182</v>
      </c>
      <c r="P4" s="109" t="s">
        <v>107</v>
      </c>
      <c r="Q4" s="109" t="s">
        <v>107</v>
      </c>
      <c r="R4" s="109" t="s">
        <v>107</v>
      </c>
      <c r="S4" s="109" t="s">
        <v>107</v>
      </c>
      <c r="T4" s="109" t="s">
        <v>107</v>
      </c>
    </row>
    <row r="5" ht="19.5" customHeight="1" spans="1:20">
      <c r="A5" s="109" t="s">
        <v>121</v>
      </c>
      <c r="B5" s="109" t="s">
        <v>121</v>
      </c>
      <c r="C5" s="109" t="s">
        <v>121</v>
      </c>
      <c r="D5" s="109" t="s">
        <v>122</v>
      </c>
      <c r="E5" s="109" t="s">
        <v>128</v>
      </c>
      <c r="F5" s="109" t="s">
        <v>183</v>
      </c>
      <c r="G5" s="109" t="s">
        <v>184</v>
      </c>
      <c r="H5" s="109" t="s">
        <v>128</v>
      </c>
      <c r="I5" s="109" t="s">
        <v>150</v>
      </c>
      <c r="J5" s="109" t="s">
        <v>151</v>
      </c>
      <c r="K5" s="109" t="s">
        <v>128</v>
      </c>
      <c r="L5" s="109" t="s">
        <v>150</v>
      </c>
      <c r="M5" s="109" t="s">
        <v>150</v>
      </c>
      <c r="N5" s="109" t="s">
        <v>150</v>
      </c>
      <c r="O5" s="109" t="s">
        <v>151</v>
      </c>
      <c r="P5" s="109" t="s">
        <v>128</v>
      </c>
      <c r="Q5" s="109" t="s">
        <v>183</v>
      </c>
      <c r="R5" s="109" t="s">
        <v>184</v>
      </c>
      <c r="S5" s="109" t="s">
        <v>184</v>
      </c>
      <c r="T5" s="109" t="s">
        <v>184</v>
      </c>
    </row>
    <row r="6" ht="19.5" customHeight="1" spans="1:20">
      <c r="A6" s="109" t="s">
        <v>121</v>
      </c>
      <c r="B6" s="109" t="s">
        <v>121</v>
      </c>
      <c r="C6" s="109" t="s">
        <v>121</v>
      </c>
      <c r="D6" s="109" t="s">
        <v>122</v>
      </c>
      <c r="E6" s="109" t="s">
        <v>128</v>
      </c>
      <c r="F6" s="109" t="s">
        <v>183</v>
      </c>
      <c r="G6" s="109" t="s">
        <v>184</v>
      </c>
      <c r="H6" s="109" t="s">
        <v>128</v>
      </c>
      <c r="I6" s="109" t="s">
        <v>150</v>
      </c>
      <c r="J6" s="109" t="s">
        <v>151</v>
      </c>
      <c r="K6" s="109" t="s">
        <v>128</v>
      </c>
      <c r="L6" s="109" t="s">
        <v>123</v>
      </c>
      <c r="M6" s="109" t="s">
        <v>185</v>
      </c>
      <c r="N6" s="109" t="s">
        <v>186</v>
      </c>
      <c r="O6" s="109" t="s">
        <v>151</v>
      </c>
      <c r="P6" s="109" t="s">
        <v>128</v>
      </c>
      <c r="Q6" s="109" t="s">
        <v>183</v>
      </c>
      <c r="R6" s="109" t="s">
        <v>123</v>
      </c>
      <c r="S6" s="109" t="s">
        <v>187</v>
      </c>
      <c r="T6" s="109" t="s">
        <v>188</v>
      </c>
    </row>
    <row r="7" ht="19.5" customHeight="1" spans="1:20">
      <c r="A7" s="109" t="s">
        <v>121</v>
      </c>
      <c r="B7" s="109" t="s">
        <v>121</v>
      </c>
      <c r="C7" s="109" t="s">
        <v>121</v>
      </c>
      <c r="D7" s="109" t="s">
        <v>122</v>
      </c>
      <c r="E7" s="109" t="s">
        <v>128</v>
      </c>
      <c r="F7" s="109" t="s">
        <v>183</v>
      </c>
      <c r="G7" s="109" t="s">
        <v>184</v>
      </c>
      <c r="H7" s="109" t="s">
        <v>128</v>
      </c>
      <c r="I7" s="109" t="s">
        <v>150</v>
      </c>
      <c r="J7" s="109" t="s">
        <v>151</v>
      </c>
      <c r="K7" s="109" t="s">
        <v>128</v>
      </c>
      <c r="L7" s="109" t="s">
        <v>123</v>
      </c>
      <c r="M7" s="109" t="s">
        <v>185</v>
      </c>
      <c r="N7" s="109" t="s">
        <v>186</v>
      </c>
      <c r="O7" s="109" t="s">
        <v>151</v>
      </c>
      <c r="P7" s="109" t="s">
        <v>128</v>
      </c>
      <c r="Q7" s="109" t="s">
        <v>183</v>
      </c>
      <c r="R7" s="109" t="s">
        <v>123</v>
      </c>
      <c r="S7" s="109" t="s">
        <v>187</v>
      </c>
      <c r="T7" s="109" t="s">
        <v>188</v>
      </c>
    </row>
    <row r="8" ht="19.5" customHeight="1" spans="1:20">
      <c r="A8" s="109" t="s">
        <v>125</v>
      </c>
      <c r="B8" s="109" t="s">
        <v>126</v>
      </c>
      <c r="C8" s="109" t="s">
        <v>127</v>
      </c>
      <c r="D8" s="109" t="s">
        <v>10</v>
      </c>
      <c r="E8" s="110" t="s">
        <v>11</v>
      </c>
      <c r="F8" s="110" t="s">
        <v>12</v>
      </c>
      <c r="G8" s="110" t="s">
        <v>20</v>
      </c>
      <c r="H8" s="110" t="s">
        <v>24</v>
      </c>
      <c r="I8" s="110" t="s">
        <v>28</v>
      </c>
      <c r="J8" s="110" t="s">
        <v>32</v>
      </c>
      <c r="K8" s="110" t="s">
        <v>36</v>
      </c>
      <c r="L8" s="110" t="s">
        <v>40</v>
      </c>
      <c r="M8" s="110" t="s">
        <v>43</v>
      </c>
      <c r="N8" s="110" t="s">
        <v>46</v>
      </c>
      <c r="O8" s="110" t="s">
        <v>49</v>
      </c>
      <c r="P8" s="110" t="s">
        <v>52</v>
      </c>
      <c r="Q8" s="110" t="s">
        <v>55</v>
      </c>
      <c r="R8" s="110" t="s">
        <v>58</v>
      </c>
      <c r="S8" s="110" t="s">
        <v>61</v>
      </c>
      <c r="T8" s="110" t="s">
        <v>64</v>
      </c>
    </row>
    <row r="9" ht="19.5" customHeight="1" spans="1:20">
      <c r="A9" s="109" t="s">
        <v>125</v>
      </c>
      <c r="B9" s="109" t="s">
        <v>126</v>
      </c>
      <c r="C9" s="109" t="s">
        <v>127</v>
      </c>
      <c r="D9" s="109" t="s">
        <v>128</v>
      </c>
      <c r="E9" s="111">
        <v>0</v>
      </c>
      <c r="F9" s="111">
        <v>0</v>
      </c>
      <c r="G9" s="111">
        <v>0</v>
      </c>
      <c r="H9" s="111">
        <v>0</v>
      </c>
      <c r="I9" s="111">
        <v>0</v>
      </c>
      <c r="J9" s="111">
        <v>0</v>
      </c>
      <c r="K9" s="111">
        <v>0</v>
      </c>
      <c r="L9" s="111">
        <v>0</v>
      </c>
      <c r="M9" s="111">
        <v>0</v>
      </c>
      <c r="N9" s="111">
        <v>0</v>
      </c>
      <c r="O9" s="111">
        <v>0</v>
      </c>
      <c r="P9" s="111">
        <v>0</v>
      </c>
      <c r="Q9" s="111">
        <v>0</v>
      </c>
      <c r="R9" s="111">
        <v>0</v>
      </c>
      <c r="S9" s="111">
        <v>0</v>
      </c>
      <c r="T9" s="111">
        <v>0</v>
      </c>
    </row>
    <row r="10" ht="19.5" customHeight="1" spans="1:20">
      <c r="A10" s="112"/>
      <c r="B10" s="113"/>
      <c r="C10" s="113"/>
      <c r="D10" s="113"/>
      <c r="E10" s="111"/>
      <c r="F10" s="111"/>
      <c r="G10" s="111"/>
      <c r="H10" s="111"/>
      <c r="I10" s="111"/>
      <c r="J10" s="111"/>
      <c r="K10" s="111"/>
      <c r="L10" s="111"/>
      <c r="M10" s="111"/>
      <c r="N10" s="111"/>
      <c r="O10" s="111"/>
      <c r="P10" s="111"/>
      <c r="Q10" s="111"/>
      <c r="R10" s="111"/>
      <c r="S10" s="111"/>
      <c r="T10" s="111"/>
    </row>
    <row r="11" ht="19.5" customHeight="1" spans="1:20">
      <c r="A11" s="113" t="s">
        <v>408</v>
      </c>
      <c r="B11" s="113" t="s">
        <v>408</v>
      </c>
      <c r="C11" s="113" t="s">
        <v>408</v>
      </c>
      <c r="D11" s="113" t="s">
        <v>408</v>
      </c>
      <c r="E11" s="113" t="s">
        <v>408</v>
      </c>
      <c r="F11" s="113" t="s">
        <v>408</v>
      </c>
      <c r="G11" s="113" t="s">
        <v>408</v>
      </c>
      <c r="H11" s="113" t="s">
        <v>408</v>
      </c>
      <c r="I11" s="113" t="s">
        <v>408</v>
      </c>
      <c r="J11" s="113" t="s">
        <v>408</v>
      </c>
      <c r="K11" s="113" t="s">
        <v>408</v>
      </c>
      <c r="L11" s="113" t="s">
        <v>408</v>
      </c>
      <c r="M11" s="113" t="s">
        <v>408</v>
      </c>
      <c r="N11" s="113" t="s">
        <v>408</v>
      </c>
      <c r="O11" s="113" t="s">
        <v>408</v>
      </c>
      <c r="P11" s="113" t="s">
        <v>408</v>
      </c>
      <c r="Q11" s="113" t="s">
        <v>408</v>
      </c>
      <c r="R11" s="113" t="s">
        <v>408</v>
      </c>
      <c r="S11" s="113" t="s">
        <v>408</v>
      </c>
      <c r="T11" s="113" t="s">
        <v>408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85"/>
  <cols>
    <col min="1" max="3" width="3.07964601769911" customWidth="1"/>
    <col min="4" max="4" width="32.7522123893805" customWidth="1"/>
    <col min="5" max="6" width="15" customWidth="1"/>
    <col min="7" max="11" width="14" customWidth="1"/>
    <col min="12" max="12" width="15" customWidth="1"/>
  </cols>
  <sheetData>
    <row r="1" ht="27.75" spans="1:12">
      <c r="F1" s="108" t="s">
        <v>409</v>
      </c>
    </row>
    <row r="2" ht="15.75" spans="1:12">
      <c r="L2" s="71" t="s">
        <v>410</v>
      </c>
    </row>
    <row r="3" ht="15.75" spans="1:12">
      <c r="A3" s="71" t="s">
        <v>2</v>
      </c>
      <c r="L3" s="71" t="s">
        <v>3</v>
      </c>
    </row>
    <row r="4" ht="19.5" customHeight="1" spans="1:12">
      <c r="A4" s="109" t="s">
        <v>6</v>
      </c>
      <c r="B4" s="109" t="s">
        <v>6</v>
      </c>
      <c r="C4" s="109" t="s">
        <v>6</v>
      </c>
      <c r="D4" s="109" t="s">
        <v>6</v>
      </c>
      <c r="E4" s="109" t="s">
        <v>105</v>
      </c>
      <c r="F4" s="109" t="s">
        <v>105</v>
      </c>
      <c r="G4" s="109" t="s">
        <v>105</v>
      </c>
      <c r="H4" s="109" t="s">
        <v>181</v>
      </c>
      <c r="I4" s="109" t="s">
        <v>182</v>
      </c>
      <c r="J4" s="109" t="s">
        <v>107</v>
      </c>
      <c r="K4" s="109" t="s">
        <v>107</v>
      </c>
      <c r="L4" s="109" t="s">
        <v>107</v>
      </c>
    </row>
    <row r="5" ht="19.5" customHeight="1" spans="1:12">
      <c r="A5" s="109" t="s">
        <v>121</v>
      </c>
      <c r="B5" s="109" t="s">
        <v>121</v>
      </c>
      <c r="C5" s="109" t="s">
        <v>121</v>
      </c>
      <c r="D5" s="109" t="s">
        <v>122</v>
      </c>
      <c r="E5" s="109" t="s">
        <v>128</v>
      </c>
      <c r="F5" s="109" t="s">
        <v>411</v>
      </c>
      <c r="G5" s="109" t="s">
        <v>412</v>
      </c>
      <c r="H5" s="109" t="s">
        <v>181</v>
      </c>
      <c r="I5" s="109" t="s">
        <v>182</v>
      </c>
      <c r="J5" s="109" t="s">
        <v>128</v>
      </c>
      <c r="K5" s="109" t="s">
        <v>411</v>
      </c>
      <c r="L5" s="101" t="s">
        <v>412</v>
      </c>
    </row>
    <row r="6" ht="19.5" customHeight="1" spans="1:12">
      <c r="A6" s="109" t="s">
        <v>121</v>
      </c>
      <c r="B6" s="109" t="s">
        <v>121</v>
      </c>
      <c r="C6" s="109" t="s">
        <v>121</v>
      </c>
      <c r="D6" s="109" t="s">
        <v>122</v>
      </c>
      <c r="E6" s="109" t="s">
        <v>128</v>
      </c>
      <c r="F6" s="109" t="s">
        <v>411</v>
      </c>
      <c r="G6" s="109" t="s">
        <v>412</v>
      </c>
      <c r="H6" s="109" t="s">
        <v>181</v>
      </c>
      <c r="I6" s="109" t="s">
        <v>182</v>
      </c>
      <c r="J6" s="109" t="s">
        <v>128</v>
      </c>
      <c r="K6" s="109" t="s">
        <v>411</v>
      </c>
      <c r="L6" s="101" t="s">
        <v>412</v>
      </c>
    </row>
    <row r="7" ht="19.5" customHeight="1" spans="1:12">
      <c r="A7" s="109" t="s">
        <v>121</v>
      </c>
      <c r="B7" s="109" t="s">
        <v>121</v>
      </c>
      <c r="C7" s="109" t="s">
        <v>121</v>
      </c>
      <c r="D7" s="109" t="s">
        <v>122</v>
      </c>
      <c r="E7" s="109" t="s">
        <v>128</v>
      </c>
      <c r="F7" s="109" t="s">
        <v>411</v>
      </c>
      <c r="G7" s="109" t="s">
        <v>412</v>
      </c>
      <c r="H7" s="109" t="s">
        <v>181</v>
      </c>
      <c r="I7" s="109" t="s">
        <v>182</v>
      </c>
      <c r="J7" s="109" t="s">
        <v>128</v>
      </c>
      <c r="K7" s="109" t="s">
        <v>411</v>
      </c>
      <c r="L7" s="101" t="s">
        <v>412</v>
      </c>
    </row>
    <row r="8" ht="19.5" customHeight="1" spans="1:12">
      <c r="A8" s="109" t="s">
        <v>125</v>
      </c>
      <c r="B8" s="109" t="s">
        <v>126</v>
      </c>
      <c r="C8" s="109" t="s">
        <v>127</v>
      </c>
      <c r="D8" s="109" t="s">
        <v>10</v>
      </c>
      <c r="E8" s="110" t="s">
        <v>11</v>
      </c>
      <c r="F8" s="110" t="s">
        <v>12</v>
      </c>
      <c r="G8" s="110" t="s">
        <v>20</v>
      </c>
      <c r="H8" s="110" t="s">
        <v>24</v>
      </c>
      <c r="I8" s="110" t="s">
        <v>28</v>
      </c>
      <c r="J8" s="110" t="s">
        <v>32</v>
      </c>
      <c r="K8" s="110" t="s">
        <v>36</v>
      </c>
      <c r="L8" s="110" t="s">
        <v>40</v>
      </c>
    </row>
    <row r="9" ht="19.5" customHeight="1" spans="1:12">
      <c r="A9" s="109" t="s">
        <v>125</v>
      </c>
      <c r="B9" s="109" t="s">
        <v>126</v>
      </c>
      <c r="C9" s="109" t="s">
        <v>127</v>
      </c>
      <c r="D9" s="109" t="s">
        <v>128</v>
      </c>
      <c r="E9" s="111">
        <v>0</v>
      </c>
      <c r="F9" s="111">
        <v>0</v>
      </c>
      <c r="G9" s="111">
        <v>0</v>
      </c>
      <c r="H9" s="111">
        <v>0</v>
      </c>
      <c r="I9" s="111">
        <v>0</v>
      </c>
      <c r="J9" s="111">
        <v>0</v>
      </c>
      <c r="K9" s="111">
        <v>0</v>
      </c>
      <c r="L9" s="111">
        <v>0</v>
      </c>
    </row>
    <row r="10" ht="19.5" customHeight="1" spans="1:12">
      <c r="A10" s="112"/>
      <c r="B10" s="113"/>
      <c r="C10" s="113"/>
      <c r="D10" s="113"/>
      <c r="E10" s="111"/>
      <c r="F10" s="111"/>
      <c r="G10" s="111"/>
      <c r="H10" s="111"/>
      <c r="I10" s="111"/>
      <c r="J10" s="111"/>
      <c r="K10" s="111"/>
      <c r="L10" s="111"/>
    </row>
    <row r="11" ht="19.5" customHeight="1" spans="1:12">
      <c r="A11" s="113" t="s">
        <v>413</v>
      </c>
      <c r="B11" s="113" t="s">
        <v>413</v>
      </c>
      <c r="C11" s="113" t="s">
        <v>413</v>
      </c>
      <c r="D11" s="113" t="s">
        <v>413</v>
      </c>
      <c r="E11" s="113" t="s">
        <v>413</v>
      </c>
      <c r="F11" s="113" t="s">
        <v>413</v>
      </c>
      <c r="G11" s="113" t="s">
        <v>413</v>
      </c>
      <c r="H11" s="113" t="s">
        <v>413</v>
      </c>
      <c r="I11" s="113" t="s">
        <v>413</v>
      </c>
      <c r="J11" s="113" t="s">
        <v>413</v>
      </c>
      <c r="K11" s="113" t="s">
        <v>413</v>
      </c>
      <c r="L11" s="113" t="s">
        <v>413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85" outlineLevelCol="4"/>
  <cols>
    <col min="1" max="1" width="35.8318584070796" customWidth="1"/>
    <col min="2" max="2" width="6" customWidth="1"/>
    <col min="3" max="3" width="21.8318584070796" customWidth="1"/>
    <col min="4" max="5" width="24.5044247787611" customWidth="1"/>
  </cols>
  <sheetData>
    <row r="1" ht="25.1" spans="1:5">
      <c r="C1" s="99" t="s">
        <v>414</v>
      </c>
    </row>
    <row r="2" spans="1:5">
      <c r="E2" s="100" t="s">
        <v>415</v>
      </c>
    </row>
    <row r="3" ht="15.75" spans="1:5">
      <c r="A3" s="71" t="s">
        <v>2</v>
      </c>
      <c r="E3" s="100" t="s">
        <v>3</v>
      </c>
    </row>
    <row r="4" ht="15" customHeight="1" spans="1:5">
      <c r="A4" s="101" t="s">
        <v>416</v>
      </c>
      <c r="B4" s="101" t="s">
        <v>7</v>
      </c>
      <c r="C4" s="101" t="s">
        <v>417</v>
      </c>
      <c r="D4" s="101" t="s">
        <v>418</v>
      </c>
      <c r="E4" s="101" t="s">
        <v>419</v>
      </c>
    </row>
    <row r="5" ht="15" customHeight="1" spans="1:5">
      <c r="A5" s="101" t="s">
        <v>420</v>
      </c>
      <c r="B5" s="101" t="s">
        <v>7</v>
      </c>
      <c r="C5" s="101" t="s">
        <v>11</v>
      </c>
      <c r="D5" s="101" t="s">
        <v>12</v>
      </c>
      <c r="E5" s="101" t="s">
        <v>20</v>
      </c>
    </row>
    <row r="6" ht="15" customHeight="1" spans="1:5">
      <c r="A6" s="102" t="s">
        <v>421</v>
      </c>
      <c r="B6" s="101" t="s">
        <v>11</v>
      </c>
      <c r="C6" s="101" t="s">
        <v>422</v>
      </c>
      <c r="D6" s="101" t="s">
        <v>422</v>
      </c>
      <c r="E6" s="101" t="s">
        <v>422</v>
      </c>
    </row>
    <row r="7" ht="15" customHeight="1" spans="1:5">
      <c r="A7" s="102" t="s">
        <v>423</v>
      </c>
      <c r="B7" s="101" t="s">
        <v>12</v>
      </c>
      <c r="C7" s="103">
        <v>4880</v>
      </c>
      <c r="D7" s="103">
        <v>4880</v>
      </c>
      <c r="E7" s="103">
        <v>4640</v>
      </c>
    </row>
    <row r="8" ht="15" customHeight="1" spans="1:5">
      <c r="A8" s="102" t="s">
        <v>424</v>
      </c>
      <c r="B8" s="101" t="s">
        <v>20</v>
      </c>
      <c r="C8" s="103">
        <v>0</v>
      </c>
      <c r="D8" s="103">
        <v>0</v>
      </c>
      <c r="E8" s="103">
        <v>0</v>
      </c>
    </row>
    <row r="9" ht="15" customHeight="1" spans="1:5">
      <c r="A9" s="102" t="s">
        <v>425</v>
      </c>
      <c r="B9" s="101" t="s">
        <v>24</v>
      </c>
      <c r="C9" s="103">
        <v>0</v>
      </c>
      <c r="D9" s="103">
        <v>0</v>
      </c>
      <c r="E9" s="103">
        <v>0</v>
      </c>
    </row>
    <row r="10" ht="15" customHeight="1" spans="1:5">
      <c r="A10" s="102" t="s">
        <v>426</v>
      </c>
      <c r="B10" s="101" t="s">
        <v>28</v>
      </c>
      <c r="C10" s="103">
        <v>0</v>
      </c>
      <c r="D10" s="103">
        <v>0</v>
      </c>
      <c r="E10" s="103">
        <v>0</v>
      </c>
    </row>
    <row r="11" ht="15" customHeight="1" spans="1:5">
      <c r="A11" s="102" t="s">
        <v>427</v>
      </c>
      <c r="B11" s="101" t="s">
        <v>32</v>
      </c>
      <c r="C11" s="103">
        <v>0</v>
      </c>
      <c r="D11" s="103">
        <v>0</v>
      </c>
      <c r="E11" s="103">
        <v>0</v>
      </c>
    </row>
    <row r="12" ht="15" customHeight="1" spans="1:5">
      <c r="A12" s="102" t="s">
        <v>428</v>
      </c>
      <c r="B12" s="101" t="s">
        <v>36</v>
      </c>
      <c r="C12" s="103">
        <v>4880</v>
      </c>
      <c r="D12" s="103">
        <v>4880</v>
      </c>
      <c r="E12" s="103">
        <v>4640</v>
      </c>
    </row>
    <row r="13" ht="15" customHeight="1" spans="1:5">
      <c r="A13" s="102" t="s">
        <v>429</v>
      </c>
      <c r="B13" s="101" t="s">
        <v>40</v>
      </c>
      <c r="C13" s="104" t="s">
        <v>422</v>
      </c>
      <c r="D13" s="104" t="s">
        <v>422</v>
      </c>
      <c r="E13" s="103">
        <v>4640</v>
      </c>
    </row>
    <row r="14" ht="15" customHeight="1" spans="1:5">
      <c r="A14" s="102" t="s">
        <v>430</v>
      </c>
      <c r="B14" s="101" t="s">
        <v>43</v>
      </c>
      <c r="C14" s="104" t="s">
        <v>422</v>
      </c>
      <c r="D14" s="104" t="s">
        <v>422</v>
      </c>
      <c r="E14" s="103">
        <v>0</v>
      </c>
    </row>
    <row r="15" ht="15" customHeight="1" spans="1:5">
      <c r="A15" s="102" t="s">
        <v>431</v>
      </c>
      <c r="B15" s="101" t="s">
        <v>46</v>
      </c>
      <c r="C15" s="104" t="s">
        <v>422</v>
      </c>
      <c r="D15" s="104" t="s">
        <v>422</v>
      </c>
      <c r="E15" s="103">
        <v>0</v>
      </c>
    </row>
    <row r="16" ht="15" customHeight="1" spans="1:5">
      <c r="A16" s="102" t="s">
        <v>432</v>
      </c>
      <c r="B16" s="101" t="s">
        <v>49</v>
      </c>
      <c r="C16" s="104" t="s">
        <v>422</v>
      </c>
      <c r="D16" s="104" t="s">
        <v>422</v>
      </c>
      <c r="E16" s="104" t="s">
        <v>422</v>
      </c>
    </row>
    <row r="17" ht="15" customHeight="1" spans="1:5">
      <c r="A17" s="102" t="s">
        <v>433</v>
      </c>
      <c r="B17" s="101" t="s">
        <v>52</v>
      </c>
      <c r="C17" s="104" t="s">
        <v>422</v>
      </c>
      <c r="D17" s="104" t="s">
        <v>422</v>
      </c>
      <c r="E17" s="105">
        <v>0</v>
      </c>
    </row>
    <row r="18" ht="15" customHeight="1" spans="1:5">
      <c r="A18" s="102" t="s">
        <v>434</v>
      </c>
      <c r="B18" s="101" t="s">
        <v>55</v>
      </c>
      <c r="C18" s="104" t="s">
        <v>422</v>
      </c>
      <c r="D18" s="104" t="s">
        <v>422</v>
      </c>
      <c r="E18" s="105">
        <v>0</v>
      </c>
    </row>
    <row r="19" ht="15" customHeight="1" spans="1:5">
      <c r="A19" s="102" t="s">
        <v>435</v>
      </c>
      <c r="B19" s="101" t="s">
        <v>58</v>
      </c>
      <c r="C19" s="104" t="s">
        <v>422</v>
      </c>
      <c r="D19" s="104" t="s">
        <v>422</v>
      </c>
      <c r="E19" s="105">
        <v>0</v>
      </c>
    </row>
    <row r="20" ht="15" customHeight="1" spans="1:5">
      <c r="A20" s="102" t="s">
        <v>436</v>
      </c>
      <c r="B20" s="101" t="s">
        <v>61</v>
      </c>
      <c r="C20" s="104" t="s">
        <v>422</v>
      </c>
      <c r="D20" s="104" t="s">
        <v>422</v>
      </c>
      <c r="E20" s="105">
        <v>0</v>
      </c>
    </row>
    <row r="21" ht="15" customHeight="1" spans="1:5">
      <c r="A21" s="102" t="s">
        <v>437</v>
      </c>
      <c r="B21" s="101" t="s">
        <v>64</v>
      </c>
      <c r="C21" s="104" t="s">
        <v>422</v>
      </c>
      <c r="D21" s="104" t="s">
        <v>422</v>
      </c>
      <c r="E21" s="105">
        <v>5</v>
      </c>
    </row>
    <row r="22" ht="15" customHeight="1" spans="1:5">
      <c r="A22" s="102" t="s">
        <v>438</v>
      </c>
      <c r="B22" s="101" t="s">
        <v>67</v>
      </c>
      <c r="C22" s="104" t="s">
        <v>422</v>
      </c>
      <c r="D22" s="104" t="s">
        <v>422</v>
      </c>
      <c r="E22" s="105">
        <v>0</v>
      </c>
    </row>
    <row r="23" ht="15" customHeight="1" spans="1:5">
      <c r="A23" s="102" t="s">
        <v>439</v>
      </c>
      <c r="B23" s="101" t="s">
        <v>70</v>
      </c>
      <c r="C23" s="104" t="s">
        <v>422</v>
      </c>
      <c r="D23" s="104" t="s">
        <v>422</v>
      </c>
      <c r="E23" s="105">
        <v>37</v>
      </c>
    </row>
    <row r="24" ht="15" customHeight="1" spans="1:5">
      <c r="A24" s="102" t="s">
        <v>440</v>
      </c>
      <c r="B24" s="101" t="s">
        <v>73</v>
      </c>
      <c r="C24" s="104" t="s">
        <v>422</v>
      </c>
      <c r="D24" s="104" t="s">
        <v>422</v>
      </c>
      <c r="E24" s="105">
        <v>0</v>
      </c>
    </row>
    <row r="25" ht="15" customHeight="1" spans="1:5">
      <c r="A25" s="102" t="s">
        <v>441</v>
      </c>
      <c r="B25" s="101" t="s">
        <v>76</v>
      </c>
      <c r="C25" s="104" t="s">
        <v>422</v>
      </c>
      <c r="D25" s="104" t="s">
        <v>422</v>
      </c>
      <c r="E25" s="105">
        <v>0</v>
      </c>
    </row>
    <row r="26" ht="15" customHeight="1" spans="1:5">
      <c r="A26" s="102" t="s">
        <v>442</v>
      </c>
      <c r="B26" s="101" t="s">
        <v>79</v>
      </c>
      <c r="C26" s="104" t="s">
        <v>422</v>
      </c>
      <c r="D26" s="104" t="s">
        <v>422</v>
      </c>
      <c r="E26" s="105">
        <v>0</v>
      </c>
    </row>
    <row r="27" ht="15" customHeight="1" spans="1:5">
      <c r="A27" s="102" t="s">
        <v>443</v>
      </c>
      <c r="B27" s="101" t="s">
        <v>82</v>
      </c>
      <c r="C27" s="104" t="s">
        <v>422</v>
      </c>
      <c r="D27" s="104" t="s">
        <v>422</v>
      </c>
      <c r="E27" s="103">
        <v>237708.78</v>
      </c>
    </row>
    <row r="28" ht="15" customHeight="1" spans="1:5">
      <c r="A28" s="102" t="s">
        <v>444</v>
      </c>
      <c r="B28" s="101" t="s">
        <v>85</v>
      </c>
      <c r="C28" s="104" t="s">
        <v>422</v>
      </c>
      <c r="D28" s="104" t="s">
        <v>422</v>
      </c>
      <c r="E28" s="103">
        <v>237708.78</v>
      </c>
    </row>
    <row r="29" ht="15" customHeight="1" spans="1:5">
      <c r="A29" s="102" t="s">
        <v>445</v>
      </c>
      <c r="B29" s="101" t="s">
        <v>88</v>
      </c>
      <c r="C29" s="104" t="s">
        <v>422</v>
      </c>
      <c r="D29" s="104" t="s">
        <v>422</v>
      </c>
      <c r="E29" s="103">
        <v>0</v>
      </c>
    </row>
    <row r="30" ht="39.75" customHeight="1" spans="1:5">
      <c r="A30" s="106" t="s">
        <v>446</v>
      </c>
      <c r="B30" s="106" t="s">
        <v>446</v>
      </c>
      <c r="C30" s="106" t="s">
        <v>446</v>
      </c>
      <c r="D30" s="106" t="s">
        <v>446</v>
      </c>
      <c r="E30" s="106" t="s">
        <v>446</v>
      </c>
    </row>
    <row r="31" ht="15" customHeight="1" spans="1:5">
      <c r="A31" s="107" t="s">
        <v>447</v>
      </c>
      <c r="B31" s="107" t="s">
        <v>447</v>
      </c>
      <c r="C31" s="107" t="s">
        <v>447</v>
      </c>
      <c r="D31" s="107" t="s">
        <v>447</v>
      </c>
      <c r="E31" s="107" t="s">
        <v>447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85" outlineLevelCol="4"/>
  <cols>
    <col min="1" max="1" width="31.8318584070796" customWidth="1"/>
    <col min="2" max="2" width="6.07964601769912" customWidth="1"/>
    <col min="3" max="3" width="21.5044247787611" customWidth="1"/>
    <col min="4" max="4" width="23.7522123893805" customWidth="1"/>
    <col min="5" max="5" width="22.5044247787611" customWidth="1"/>
  </cols>
  <sheetData>
    <row r="1" ht="25.1" spans="1:5">
      <c r="C1" s="99" t="s">
        <v>448</v>
      </c>
    </row>
    <row r="2" spans="1:5">
      <c r="E2" s="100" t="s">
        <v>449</v>
      </c>
    </row>
    <row r="3" ht="15.75" spans="1:5">
      <c r="A3" s="71" t="s">
        <v>2</v>
      </c>
      <c r="E3" s="100" t="s">
        <v>3</v>
      </c>
    </row>
    <row r="4" ht="15" customHeight="1" spans="1:5">
      <c r="A4" s="101" t="s">
        <v>416</v>
      </c>
      <c r="B4" s="101" t="s">
        <v>7</v>
      </c>
      <c r="C4" s="101" t="s">
        <v>417</v>
      </c>
      <c r="D4" s="101" t="s">
        <v>418</v>
      </c>
      <c r="E4" s="101" t="s">
        <v>419</v>
      </c>
    </row>
    <row r="5" ht="15" customHeight="1" spans="1:5">
      <c r="A5" s="101" t="s">
        <v>420</v>
      </c>
      <c r="B5" s="101" t="s">
        <v>7</v>
      </c>
      <c r="C5" s="101" t="s">
        <v>11</v>
      </c>
      <c r="D5" s="101" t="s">
        <v>12</v>
      </c>
      <c r="E5" s="101" t="s">
        <v>20</v>
      </c>
    </row>
    <row r="6" ht="15" customHeight="1" spans="1:5">
      <c r="A6" s="102" t="s">
        <v>450</v>
      </c>
      <c r="B6" s="101" t="s">
        <v>11</v>
      </c>
      <c r="C6" s="101" t="s">
        <v>422</v>
      </c>
      <c r="D6" s="101" t="s">
        <v>422</v>
      </c>
      <c r="E6" s="101" t="s">
        <v>422</v>
      </c>
    </row>
    <row r="7" ht="15" customHeight="1" spans="1:5">
      <c r="A7" s="102" t="s">
        <v>423</v>
      </c>
      <c r="B7" s="101" t="s">
        <v>12</v>
      </c>
      <c r="C7" s="103">
        <v>4880</v>
      </c>
      <c r="D7" s="103">
        <v>4880</v>
      </c>
      <c r="E7" s="103">
        <v>4640</v>
      </c>
    </row>
    <row r="8" ht="15" customHeight="1" spans="1:5">
      <c r="A8" s="102" t="s">
        <v>424</v>
      </c>
      <c r="B8" s="101" t="s">
        <v>20</v>
      </c>
      <c r="C8" s="103">
        <v>0</v>
      </c>
      <c r="D8" s="103">
        <v>0</v>
      </c>
      <c r="E8" s="103">
        <v>0</v>
      </c>
    </row>
    <row r="9" ht="15" customHeight="1" spans="1:5">
      <c r="A9" s="102" t="s">
        <v>425</v>
      </c>
      <c r="B9" s="101" t="s">
        <v>24</v>
      </c>
      <c r="C9" s="103">
        <v>0</v>
      </c>
      <c r="D9" s="103">
        <v>0</v>
      </c>
      <c r="E9" s="103">
        <v>0</v>
      </c>
    </row>
    <row r="10" ht="15" customHeight="1" spans="1:5">
      <c r="A10" s="102" t="s">
        <v>426</v>
      </c>
      <c r="B10" s="101" t="s">
        <v>28</v>
      </c>
      <c r="C10" s="103">
        <v>0</v>
      </c>
      <c r="D10" s="103">
        <v>0</v>
      </c>
      <c r="E10" s="103">
        <v>0</v>
      </c>
    </row>
    <row r="11" ht="15" customHeight="1" spans="1:5">
      <c r="A11" s="102" t="s">
        <v>427</v>
      </c>
      <c r="B11" s="101" t="s">
        <v>32</v>
      </c>
      <c r="C11" s="103">
        <v>0</v>
      </c>
      <c r="D11" s="103">
        <v>0</v>
      </c>
      <c r="E11" s="103">
        <v>0</v>
      </c>
    </row>
    <row r="12" ht="15" customHeight="1" spans="1:5">
      <c r="A12" s="102" t="s">
        <v>428</v>
      </c>
      <c r="B12" s="101" t="s">
        <v>36</v>
      </c>
      <c r="C12" s="103">
        <v>4880</v>
      </c>
      <c r="D12" s="103">
        <v>4880</v>
      </c>
      <c r="E12" s="103">
        <v>4640</v>
      </c>
    </row>
    <row r="13" ht="15" customHeight="1" spans="1:5">
      <c r="A13" s="102" t="s">
        <v>429</v>
      </c>
      <c r="B13" s="101" t="s">
        <v>40</v>
      </c>
      <c r="C13" s="104" t="s">
        <v>422</v>
      </c>
      <c r="D13" s="104" t="s">
        <v>422</v>
      </c>
      <c r="E13" s="103">
        <v>4640</v>
      </c>
    </row>
    <row r="14" ht="15" customHeight="1" spans="1:5">
      <c r="A14" s="102" t="s">
        <v>430</v>
      </c>
      <c r="B14" s="101" t="s">
        <v>43</v>
      </c>
      <c r="C14" s="104" t="s">
        <v>422</v>
      </c>
      <c r="D14" s="104" t="s">
        <v>422</v>
      </c>
      <c r="E14" s="103">
        <v>0</v>
      </c>
    </row>
    <row r="15" ht="15" customHeight="1" spans="1:5">
      <c r="A15" s="102" t="s">
        <v>431</v>
      </c>
      <c r="B15" s="101" t="s">
        <v>46</v>
      </c>
      <c r="C15" s="104" t="s">
        <v>422</v>
      </c>
      <c r="D15" s="104" t="s">
        <v>422</v>
      </c>
      <c r="E15" s="103">
        <v>0</v>
      </c>
    </row>
    <row r="16" ht="15" customHeight="1" spans="1:5">
      <c r="A16" s="102" t="s">
        <v>432</v>
      </c>
      <c r="B16" s="101" t="s">
        <v>49</v>
      </c>
      <c r="C16" s="104" t="s">
        <v>422</v>
      </c>
      <c r="D16" s="104" t="s">
        <v>422</v>
      </c>
      <c r="E16" s="104" t="s">
        <v>422</v>
      </c>
    </row>
    <row r="17" ht="15" customHeight="1" spans="1:5">
      <c r="A17" s="102" t="s">
        <v>433</v>
      </c>
      <c r="B17" s="101" t="s">
        <v>52</v>
      </c>
      <c r="C17" s="104" t="s">
        <v>422</v>
      </c>
      <c r="D17" s="104" t="s">
        <v>422</v>
      </c>
      <c r="E17" s="105">
        <v>0</v>
      </c>
    </row>
    <row r="18" ht="15" customHeight="1" spans="1:5">
      <c r="A18" s="102" t="s">
        <v>434</v>
      </c>
      <c r="B18" s="101" t="s">
        <v>55</v>
      </c>
      <c r="C18" s="104" t="s">
        <v>422</v>
      </c>
      <c r="D18" s="104" t="s">
        <v>422</v>
      </c>
      <c r="E18" s="105">
        <v>0</v>
      </c>
    </row>
    <row r="19" ht="15" customHeight="1" spans="1:5">
      <c r="A19" s="102" t="s">
        <v>435</v>
      </c>
      <c r="B19" s="101" t="s">
        <v>58</v>
      </c>
      <c r="C19" s="104" t="s">
        <v>422</v>
      </c>
      <c r="D19" s="104" t="s">
        <v>422</v>
      </c>
      <c r="E19" s="105">
        <v>0</v>
      </c>
    </row>
    <row r="20" ht="15" customHeight="1" spans="1:5">
      <c r="A20" s="102" t="s">
        <v>436</v>
      </c>
      <c r="B20" s="101" t="s">
        <v>61</v>
      </c>
      <c r="C20" s="104" t="s">
        <v>422</v>
      </c>
      <c r="D20" s="104" t="s">
        <v>422</v>
      </c>
      <c r="E20" s="105">
        <v>0</v>
      </c>
    </row>
    <row r="21" ht="15" customHeight="1" spans="1:5">
      <c r="A21" s="102" t="s">
        <v>437</v>
      </c>
      <c r="B21" s="101" t="s">
        <v>64</v>
      </c>
      <c r="C21" s="104" t="s">
        <v>422</v>
      </c>
      <c r="D21" s="104" t="s">
        <v>422</v>
      </c>
      <c r="E21" s="105">
        <v>5</v>
      </c>
    </row>
    <row r="22" ht="15" customHeight="1" spans="1:5">
      <c r="A22" s="102" t="s">
        <v>438</v>
      </c>
      <c r="B22" s="101" t="s">
        <v>67</v>
      </c>
      <c r="C22" s="104" t="s">
        <v>422</v>
      </c>
      <c r="D22" s="104" t="s">
        <v>422</v>
      </c>
      <c r="E22" s="105">
        <v>0</v>
      </c>
    </row>
    <row r="23" ht="15" customHeight="1" spans="1:5">
      <c r="A23" s="102" t="s">
        <v>439</v>
      </c>
      <c r="B23" s="101" t="s">
        <v>70</v>
      </c>
      <c r="C23" s="104" t="s">
        <v>422</v>
      </c>
      <c r="D23" s="104" t="s">
        <v>422</v>
      </c>
      <c r="E23" s="105">
        <v>37</v>
      </c>
    </row>
    <row r="24" ht="15" customHeight="1" spans="1:5">
      <c r="A24" s="102" t="s">
        <v>440</v>
      </c>
      <c r="B24" s="101" t="s">
        <v>73</v>
      </c>
      <c r="C24" s="104" t="s">
        <v>422</v>
      </c>
      <c r="D24" s="104" t="s">
        <v>422</v>
      </c>
      <c r="E24" s="105">
        <v>0</v>
      </c>
    </row>
    <row r="25" ht="15" customHeight="1" spans="1:5">
      <c r="A25" s="102" t="s">
        <v>441</v>
      </c>
      <c r="B25" s="101" t="s">
        <v>76</v>
      </c>
      <c r="C25" s="104" t="s">
        <v>422</v>
      </c>
      <c r="D25" s="104" t="s">
        <v>422</v>
      </c>
      <c r="E25" s="105">
        <v>0</v>
      </c>
    </row>
    <row r="26" ht="15" customHeight="1" spans="1:5">
      <c r="A26" s="102" t="s">
        <v>442</v>
      </c>
      <c r="B26" s="101" t="s">
        <v>79</v>
      </c>
      <c r="C26" s="104" t="s">
        <v>422</v>
      </c>
      <c r="D26" s="104" t="s">
        <v>422</v>
      </c>
      <c r="E26" s="105">
        <v>0</v>
      </c>
    </row>
    <row r="27" ht="41.25" customHeight="1" spans="1:5">
      <c r="A27" s="106" t="s">
        <v>451</v>
      </c>
      <c r="B27" s="106" t="s">
        <v>451</v>
      </c>
      <c r="C27" s="106" t="s">
        <v>451</v>
      </c>
      <c r="D27" s="106" t="s">
        <v>451</v>
      </c>
      <c r="E27" s="106" t="s">
        <v>451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4"/>
  <sheetViews>
    <sheetView workbookViewId="0">
      <selection activeCell="G10" sqref="G10"/>
    </sheetView>
  </sheetViews>
  <sheetFormatPr defaultColWidth="8.24778761061947" defaultRowHeight="15.75"/>
  <cols>
    <col min="1" max="1" width="5.75221238938053" style="68" customWidth="1"/>
    <col min="2" max="2" width="4.66371681415929" style="68" customWidth="1"/>
    <col min="3" max="13" width="13.4867256637168" style="68" customWidth="1"/>
    <col min="14" max="14" width="13.4867256637168" style="69" customWidth="1"/>
    <col min="15" max="21" width="13.4867256637168" style="68" customWidth="1"/>
    <col min="22" max="16384" width="8.24778761061947" style="68"/>
  </cols>
  <sheetData>
    <row r="1" s="43" customFormat="1" ht="36" customHeight="1" spans="1:21">
      <c r="A1" s="44" t="s">
        <v>452</v>
      </c>
      <c r="B1" s="44"/>
      <c r="C1" s="44"/>
      <c r="D1" s="44"/>
      <c r="E1" s="44"/>
      <c r="F1" s="44"/>
      <c r="G1" s="44"/>
      <c r="H1" s="44"/>
      <c r="I1" s="44"/>
      <c r="J1" s="44"/>
      <c r="K1" s="44"/>
      <c r="L1" s="44"/>
      <c r="M1" s="44"/>
      <c r="N1" s="70"/>
      <c r="O1" s="44"/>
      <c r="P1" s="44"/>
      <c r="Q1" s="44"/>
      <c r="R1" s="44"/>
      <c r="S1" s="44"/>
      <c r="T1" s="44"/>
      <c r="U1" s="44"/>
    </row>
    <row r="2" s="43" customFormat="1" ht="18" customHeight="1" spans="1:21">
      <c r="A2" s="45"/>
      <c r="B2" s="45"/>
      <c r="C2" s="45"/>
      <c r="D2" s="45"/>
      <c r="E2" s="45"/>
      <c r="F2" s="45"/>
      <c r="G2" s="45"/>
      <c r="H2" s="45"/>
      <c r="I2" s="45"/>
      <c r="J2" s="45"/>
      <c r="K2" s="45"/>
      <c r="L2" s="45"/>
      <c r="M2" s="45"/>
      <c r="N2" s="47"/>
      <c r="U2" s="46" t="s">
        <v>453</v>
      </c>
    </row>
    <row r="3" s="43" customFormat="1" ht="18" customHeight="1" spans="1:21">
      <c r="A3" s="71" t="s">
        <v>2</v>
      </c>
      <c r="B3" s="45"/>
      <c r="C3" s="45"/>
      <c r="D3" s="45"/>
      <c r="E3" s="48"/>
      <c r="F3" s="48"/>
      <c r="G3" s="45"/>
      <c r="H3" s="45"/>
      <c r="I3" s="45"/>
      <c r="J3" s="45"/>
      <c r="K3" s="45"/>
      <c r="L3" s="45"/>
      <c r="M3" s="45"/>
      <c r="N3" s="47"/>
      <c r="U3" s="46" t="s">
        <v>3</v>
      </c>
    </row>
    <row r="4" s="43" customFormat="1" ht="24" customHeight="1" spans="1:21">
      <c r="A4" s="72" t="s">
        <v>6</v>
      </c>
      <c r="B4" s="72" t="s">
        <v>7</v>
      </c>
      <c r="C4" s="73" t="s">
        <v>454</v>
      </c>
      <c r="D4" s="74" t="s">
        <v>455</v>
      </c>
      <c r="E4" s="72" t="s">
        <v>456</v>
      </c>
      <c r="F4" s="75" t="s">
        <v>457</v>
      </c>
      <c r="G4" s="76"/>
      <c r="H4" s="76"/>
      <c r="I4" s="76"/>
      <c r="J4" s="76"/>
      <c r="K4" s="76"/>
      <c r="L4" s="76"/>
      <c r="M4" s="76"/>
      <c r="N4" s="77"/>
      <c r="O4" s="78"/>
      <c r="P4" s="79" t="s">
        <v>458</v>
      </c>
      <c r="Q4" s="72" t="s">
        <v>459</v>
      </c>
      <c r="R4" s="73" t="s">
        <v>460</v>
      </c>
      <c r="S4" s="80"/>
      <c r="T4" s="81" t="s">
        <v>461</v>
      </c>
      <c r="U4" s="80"/>
    </row>
    <row r="5" s="43" customFormat="1" ht="66" customHeight="1" spans="1:21">
      <c r="A5" s="72"/>
      <c r="B5" s="72"/>
      <c r="C5" s="82"/>
      <c r="D5" s="74"/>
      <c r="E5" s="72"/>
      <c r="F5" s="83" t="s">
        <v>123</v>
      </c>
      <c r="G5" s="83"/>
      <c r="H5" s="83" t="s">
        <v>462</v>
      </c>
      <c r="I5" s="83"/>
      <c r="J5" s="84" t="s">
        <v>463</v>
      </c>
      <c r="K5" s="85"/>
      <c r="L5" s="86" t="s">
        <v>464</v>
      </c>
      <c r="M5" s="86"/>
      <c r="N5" s="49" t="s">
        <v>465</v>
      </c>
      <c r="O5" s="49"/>
      <c r="P5" s="79"/>
      <c r="Q5" s="72"/>
      <c r="R5" s="87"/>
      <c r="S5" s="88"/>
      <c r="T5" s="89"/>
      <c r="U5" s="88"/>
    </row>
    <row r="6" s="43" customFormat="1" ht="24" customHeight="1" spans="1:21">
      <c r="A6" s="72"/>
      <c r="B6" s="72"/>
      <c r="C6" s="87"/>
      <c r="D6" s="74"/>
      <c r="E6" s="72"/>
      <c r="F6" s="83" t="s">
        <v>466</v>
      </c>
      <c r="G6" s="90" t="s">
        <v>467</v>
      </c>
      <c r="H6" s="83" t="s">
        <v>466</v>
      </c>
      <c r="I6" s="90" t="s">
        <v>467</v>
      </c>
      <c r="J6" s="83" t="s">
        <v>466</v>
      </c>
      <c r="K6" s="90" t="s">
        <v>467</v>
      </c>
      <c r="L6" s="83" t="s">
        <v>466</v>
      </c>
      <c r="M6" s="90" t="s">
        <v>467</v>
      </c>
      <c r="N6" s="83" t="s">
        <v>466</v>
      </c>
      <c r="O6" s="90" t="s">
        <v>467</v>
      </c>
      <c r="P6" s="79"/>
      <c r="Q6" s="72"/>
      <c r="R6" s="83" t="s">
        <v>466</v>
      </c>
      <c r="S6" s="91" t="s">
        <v>467</v>
      </c>
      <c r="T6" s="83" t="s">
        <v>466</v>
      </c>
      <c r="U6" s="90" t="s">
        <v>467</v>
      </c>
    </row>
    <row r="7" s="67" customFormat="1" ht="24" customHeight="1" spans="1:21">
      <c r="A7" s="72" t="s">
        <v>10</v>
      </c>
      <c r="B7" s="72"/>
      <c r="C7" s="72">
        <v>1</v>
      </c>
      <c r="D7" s="90" t="s">
        <v>12</v>
      </c>
      <c r="E7" s="72">
        <v>3</v>
      </c>
      <c r="F7" s="72">
        <v>4</v>
      </c>
      <c r="G7" s="90" t="s">
        <v>28</v>
      </c>
      <c r="H7" s="72">
        <v>6</v>
      </c>
      <c r="I7" s="72">
        <v>7</v>
      </c>
      <c r="J7" s="90" t="s">
        <v>40</v>
      </c>
      <c r="K7" s="72">
        <v>9</v>
      </c>
      <c r="L7" s="72">
        <v>10</v>
      </c>
      <c r="M7" s="90" t="s">
        <v>49</v>
      </c>
      <c r="N7" s="72">
        <v>12</v>
      </c>
      <c r="O7" s="72">
        <v>13</v>
      </c>
      <c r="P7" s="90" t="s">
        <v>58</v>
      </c>
      <c r="Q7" s="72">
        <v>15</v>
      </c>
      <c r="R7" s="72">
        <v>16</v>
      </c>
      <c r="S7" s="90" t="s">
        <v>67</v>
      </c>
      <c r="T7" s="72">
        <v>18</v>
      </c>
      <c r="U7" s="72">
        <v>19</v>
      </c>
    </row>
    <row r="8" s="43" customFormat="1" ht="24" customHeight="1" spans="1:21">
      <c r="A8" s="92" t="s">
        <v>128</v>
      </c>
      <c r="B8" s="72">
        <v>1</v>
      </c>
      <c r="C8" s="93">
        <f>E8+G8+S8</f>
        <v>191001.35</v>
      </c>
      <c r="D8" s="94">
        <f>E8+F8+R8</f>
        <v>606264.99</v>
      </c>
      <c r="E8" s="95">
        <v>116401.99</v>
      </c>
      <c r="F8" s="96">
        <f>H8+J8+L8+N8</f>
        <v>489863</v>
      </c>
      <c r="G8" s="97">
        <f>I8+K8+M8+O8</f>
        <v>74599.36</v>
      </c>
      <c r="H8" s="97">
        <v>0</v>
      </c>
      <c r="I8" s="97">
        <v>0</v>
      </c>
      <c r="J8" s="97">
        <v>201641</v>
      </c>
      <c r="K8" s="97">
        <v>0</v>
      </c>
      <c r="L8" s="97">
        <v>0</v>
      </c>
      <c r="M8" s="97">
        <v>0</v>
      </c>
      <c r="N8" s="96">
        <v>288222</v>
      </c>
      <c r="O8" s="97">
        <v>74599.36</v>
      </c>
      <c r="P8" s="97">
        <v>0</v>
      </c>
      <c r="Q8" s="97">
        <v>0</v>
      </c>
      <c r="R8" s="97">
        <v>0</v>
      </c>
      <c r="S8" s="97">
        <v>0</v>
      </c>
      <c r="T8" s="97">
        <v>0</v>
      </c>
      <c r="U8" s="97">
        <v>0</v>
      </c>
    </row>
    <row r="9" s="43" customFormat="1" ht="49" customHeight="1" spans="1:21">
      <c r="A9" s="98" t="s">
        <v>468</v>
      </c>
      <c r="B9" s="98"/>
      <c r="C9" s="98"/>
      <c r="D9" s="98"/>
      <c r="E9" s="98"/>
      <c r="F9" s="98"/>
      <c r="G9" s="98"/>
      <c r="H9" s="98"/>
      <c r="I9" s="98"/>
      <c r="J9" s="98"/>
      <c r="K9" s="98"/>
      <c r="L9" s="98"/>
      <c r="M9" s="98"/>
      <c r="N9" s="98"/>
      <c r="O9" s="98"/>
      <c r="P9" s="98"/>
      <c r="Q9" s="98"/>
      <c r="R9" s="98"/>
      <c r="S9" s="98"/>
      <c r="T9" s="98"/>
      <c r="U9" s="9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19.9" customHeight="1"/>
    <row r="152" ht="19.9" customHeight="1"/>
    <row r="153" ht="19.9" customHeight="1"/>
    <row r="154"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
  <sheetViews>
    <sheetView topLeftCell="A5" workbookViewId="0">
      <selection activeCell="D4" sqref="D4:I15"/>
    </sheetView>
  </sheetViews>
  <sheetFormatPr defaultColWidth="8.75221238938053" defaultRowHeight="15.75"/>
  <cols>
    <col min="1" max="1" width="11.5044247787611" style="43" customWidth="1"/>
    <col min="2" max="2" width="12.7522123893805" style="43" customWidth="1"/>
    <col min="3" max="3" width="15.8318584070796" style="43" customWidth="1"/>
    <col min="4" max="9" width="21.0796460176991" style="43" customWidth="1"/>
    <col min="10" max="16384" width="8.75221238938053" style="43"/>
  </cols>
  <sheetData>
    <row r="1" ht="27.75" spans="1:14">
      <c r="A1" s="44" t="s">
        <v>469</v>
      </c>
      <c r="B1" s="44"/>
      <c r="C1" s="44"/>
      <c r="D1" s="44"/>
      <c r="E1" s="44"/>
      <c r="F1" s="44"/>
      <c r="G1" s="44"/>
      <c r="H1" s="44"/>
      <c r="I1" s="44"/>
    </row>
    <row r="2" spans="1:14">
      <c r="A2" s="45"/>
      <c r="B2" s="45"/>
      <c r="C2" s="45"/>
      <c r="D2" s="45"/>
      <c r="E2" s="45"/>
      <c r="F2" s="45"/>
      <c r="G2" s="45"/>
      <c r="H2" s="45"/>
      <c r="I2" s="46" t="s">
        <v>470</v>
      </c>
      <c r="J2" s="45"/>
      <c r="K2" s="45"/>
      <c r="L2" s="45"/>
      <c r="M2" s="45"/>
      <c r="N2" s="47"/>
    </row>
    <row r="3" spans="1:14">
      <c r="A3" s="7" t="s">
        <v>2</v>
      </c>
      <c r="B3" s="45"/>
      <c r="C3" s="45"/>
      <c r="D3" s="45"/>
      <c r="E3" s="48"/>
      <c r="F3" s="48"/>
      <c r="G3" s="45"/>
      <c r="H3" s="45"/>
      <c r="I3" s="46" t="s">
        <v>471</v>
      </c>
      <c r="J3" s="45"/>
      <c r="K3" s="45"/>
      <c r="L3" s="45"/>
      <c r="M3" s="45"/>
      <c r="N3" s="47"/>
    </row>
    <row r="4" ht="141" customHeight="1" spans="1:14">
      <c r="A4" s="55" t="s">
        <v>472</v>
      </c>
      <c r="B4" s="56" t="s">
        <v>473</v>
      </c>
      <c r="C4" s="57"/>
      <c r="D4" s="58" t="s">
        <v>474</v>
      </c>
      <c r="E4" s="59"/>
      <c r="F4" s="59"/>
      <c r="G4" s="59"/>
      <c r="H4" s="59"/>
      <c r="I4" s="60"/>
    </row>
    <row r="5" ht="141" customHeight="1" spans="1:14">
      <c r="A5" s="61"/>
      <c r="B5" s="56" t="s">
        <v>475</v>
      </c>
      <c r="C5" s="57"/>
      <c r="D5" s="58" t="s">
        <v>476</v>
      </c>
      <c r="E5" s="59"/>
      <c r="F5" s="59"/>
      <c r="G5" s="59"/>
      <c r="H5" s="59"/>
      <c r="I5" s="60"/>
    </row>
    <row r="6" ht="141" customHeight="1" spans="1:14">
      <c r="A6" s="61"/>
      <c r="B6" s="56" t="s">
        <v>477</v>
      </c>
      <c r="C6" s="57"/>
      <c r="D6" s="58" t="s">
        <v>478</v>
      </c>
      <c r="E6" s="59"/>
      <c r="F6" s="59"/>
      <c r="G6" s="59"/>
      <c r="H6" s="59"/>
      <c r="I6" s="60"/>
    </row>
    <row r="7" ht="141" customHeight="1" spans="1:14">
      <c r="A7" s="62"/>
      <c r="B7" s="56" t="s">
        <v>479</v>
      </c>
      <c r="C7" s="57"/>
      <c r="D7" s="58" t="s">
        <v>480</v>
      </c>
      <c r="E7" s="59"/>
      <c r="F7" s="59"/>
      <c r="G7" s="59"/>
      <c r="H7" s="59"/>
      <c r="I7" s="60"/>
    </row>
    <row r="8" ht="141" customHeight="1" spans="1:14">
      <c r="A8" s="55" t="s">
        <v>481</v>
      </c>
      <c r="B8" s="56" t="s">
        <v>482</v>
      </c>
      <c r="C8" s="57"/>
      <c r="D8" s="58" t="s">
        <v>483</v>
      </c>
      <c r="E8" s="59"/>
      <c r="F8" s="59"/>
      <c r="G8" s="59"/>
      <c r="H8" s="59"/>
      <c r="I8" s="60"/>
    </row>
    <row r="9" ht="141" customHeight="1" spans="1:14">
      <c r="A9" s="61"/>
      <c r="B9" s="63" t="s">
        <v>484</v>
      </c>
      <c r="C9" s="64" t="s">
        <v>485</v>
      </c>
      <c r="D9" s="58" t="s">
        <v>486</v>
      </c>
      <c r="E9" s="59"/>
      <c r="F9" s="59"/>
      <c r="G9" s="59"/>
      <c r="H9" s="59"/>
      <c r="I9" s="60"/>
    </row>
    <row r="10" ht="141" customHeight="1" spans="1:14">
      <c r="A10" s="62"/>
      <c r="B10" s="65"/>
      <c r="C10" s="64" t="s">
        <v>487</v>
      </c>
      <c r="D10" s="58" t="s">
        <v>488</v>
      </c>
      <c r="E10" s="59"/>
      <c r="F10" s="59"/>
      <c r="G10" s="59"/>
      <c r="H10" s="59"/>
      <c r="I10" s="60"/>
    </row>
    <row r="11" ht="141" customHeight="1" spans="1:14">
      <c r="A11" s="56" t="s">
        <v>489</v>
      </c>
      <c r="B11" s="66"/>
      <c r="C11" s="57"/>
      <c r="D11" s="58" t="s">
        <v>490</v>
      </c>
      <c r="E11" s="59"/>
      <c r="F11" s="59"/>
      <c r="G11" s="59"/>
      <c r="H11" s="59"/>
      <c r="I11" s="60"/>
    </row>
    <row r="12" ht="141" customHeight="1" spans="1:14">
      <c r="A12" s="56" t="s">
        <v>491</v>
      </c>
      <c r="B12" s="66"/>
      <c r="C12" s="57"/>
      <c r="D12" s="58" t="s">
        <v>492</v>
      </c>
      <c r="E12" s="59"/>
      <c r="F12" s="59"/>
      <c r="G12" s="59"/>
      <c r="H12" s="59"/>
      <c r="I12" s="60"/>
    </row>
    <row r="13" ht="141" customHeight="1" spans="1:14">
      <c r="A13" s="56" t="s">
        <v>493</v>
      </c>
      <c r="B13" s="66"/>
      <c r="C13" s="57"/>
      <c r="D13" s="58" t="s">
        <v>494</v>
      </c>
      <c r="E13" s="59"/>
      <c r="F13" s="59"/>
      <c r="G13" s="59"/>
      <c r="H13" s="59"/>
      <c r="I13" s="60"/>
    </row>
    <row r="14" ht="141" customHeight="1" spans="1:14">
      <c r="A14" s="56" t="s">
        <v>495</v>
      </c>
      <c r="B14" s="66"/>
      <c r="C14" s="57"/>
      <c r="D14" s="58" t="s">
        <v>496</v>
      </c>
      <c r="E14" s="59"/>
      <c r="F14" s="59"/>
      <c r="G14" s="59"/>
      <c r="H14" s="59"/>
      <c r="I14" s="60"/>
    </row>
    <row r="15" ht="141" customHeight="1" spans="1:14">
      <c r="A15" s="56" t="s">
        <v>497</v>
      </c>
      <c r="B15" s="66"/>
      <c r="C15" s="57"/>
      <c r="D15" s="58" t="s">
        <v>498</v>
      </c>
      <c r="E15" s="59"/>
      <c r="F15" s="59"/>
      <c r="G15" s="59"/>
      <c r="H15" s="59"/>
      <c r="I15" s="60"/>
    </row>
  </sheetData>
  <mergeCells count="26">
    <mergeCell ref="A1:I1"/>
    <mergeCell ref="B4:C4"/>
    <mergeCell ref="D4:I4"/>
    <mergeCell ref="B5:C5"/>
    <mergeCell ref="D5:I5"/>
    <mergeCell ref="B6:C6"/>
    <mergeCell ref="D6:I6"/>
    <mergeCell ref="B7:C7"/>
    <mergeCell ref="D7:I7"/>
    <mergeCell ref="B8:C8"/>
    <mergeCell ref="D8:I8"/>
    <mergeCell ref="D9:I9"/>
    <mergeCell ref="D10:I10"/>
    <mergeCell ref="A11:C11"/>
    <mergeCell ref="D11:I11"/>
    <mergeCell ref="A12:C12"/>
    <mergeCell ref="D12:I12"/>
    <mergeCell ref="A13:C13"/>
    <mergeCell ref="D13:I13"/>
    <mergeCell ref="A14:C14"/>
    <mergeCell ref="D14:I14"/>
    <mergeCell ref="A15:C15"/>
    <mergeCell ref="D15:I15"/>
    <mergeCell ref="A4:A7"/>
    <mergeCell ref="A8:A10"/>
    <mergeCell ref="B9:B10"/>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9"/>
  <sheetViews>
    <sheetView workbookViewId="0">
      <selection activeCell="C5" sqref="C5:F19"/>
    </sheetView>
  </sheetViews>
  <sheetFormatPr defaultColWidth="8.75221238938053" defaultRowHeight="15.75"/>
  <cols>
    <col min="1" max="1" width="8.75221238938053" style="43"/>
    <col min="2" max="2" width="12.1681415929204" style="43" customWidth="1"/>
    <col min="3" max="6" width="36.2477876106195" style="43" customWidth="1"/>
    <col min="7" max="16384" width="8.75221238938053" style="43"/>
  </cols>
  <sheetData>
    <row r="1" ht="30.75" spans="1:14">
      <c r="A1" s="52" t="s">
        <v>499</v>
      </c>
      <c r="B1" s="52"/>
      <c r="C1" s="52"/>
      <c r="D1" s="52"/>
      <c r="E1" s="52"/>
      <c r="F1" s="52"/>
    </row>
    <row r="2" spans="1:14">
      <c r="A2" s="45"/>
      <c r="B2" s="45"/>
      <c r="C2" s="45"/>
      <c r="D2" s="45"/>
      <c r="E2" s="45"/>
      <c r="F2" s="46" t="s">
        <v>500</v>
      </c>
      <c r="G2" s="45"/>
      <c r="H2" s="45"/>
      <c r="J2" s="45"/>
      <c r="K2" s="45"/>
      <c r="L2" s="45"/>
      <c r="M2" s="45"/>
      <c r="N2" s="47"/>
    </row>
    <row r="3" spans="1:14">
      <c r="A3" s="7" t="s">
        <v>2</v>
      </c>
      <c r="B3" s="45"/>
      <c r="C3" s="45"/>
      <c r="D3" s="45"/>
      <c r="E3" s="48"/>
      <c r="F3" s="46" t="s">
        <v>471</v>
      </c>
      <c r="G3" s="45"/>
      <c r="H3" s="45"/>
      <c r="J3" s="45"/>
      <c r="K3" s="45"/>
      <c r="L3" s="45"/>
      <c r="M3" s="45"/>
      <c r="N3" s="47"/>
    </row>
    <row r="4" ht="74.5" customHeight="1" spans="1:14">
      <c r="A4" s="53" t="s">
        <v>501</v>
      </c>
      <c r="B4" s="53" t="s">
        <v>502</v>
      </c>
      <c r="C4" s="53" t="s">
        <v>503</v>
      </c>
      <c r="D4" s="53" t="s">
        <v>504</v>
      </c>
      <c r="E4" s="53" t="s">
        <v>505</v>
      </c>
      <c r="F4" s="53" t="s">
        <v>506</v>
      </c>
    </row>
    <row r="5" ht="61" customHeight="1" spans="1:14">
      <c r="A5" s="53" t="s">
        <v>507</v>
      </c>
      <c r="B5" s="53" t="s">
        <v>508</v>
      </c>
      <c r="C5" s="54" t="s">
        <v>509</v>
      </c>
      <c r="D5" s="54" t="s">
        <v>509</v>
      </c>
      <c r="E5" s="54" t="s">
        <v>509</v>
      </c>
      <c r="F5" s="54" t="s">
        <v>509</v>
      </c>
    </row>
    <row r="6" ht="61" customHeight="1" spans="1:14">
      <c r="A6" s="53"/>
      <c r="B6" s="53" t="s">
        <v>510</v>
      </c>
      <c r="C6" s="54" t="s">
        <v>511</v>
      </c>
      <c r="D6" s="54" t="s">
        <v>512</v>
      </c>
      <c r="E6" s="54" t="s">
        <v>513</v>
      </c>
      <c r="F6" s="54" t="s">
        <v>512</v>
      </c>
    </row>
    <row r="7" ht="61" customHeight="1" spans="1:14">
      <c r="A7" s="53"/>
      <c r="B7" s="53" t="s">
        <v>514</v>
      </c>
      <c r="C7" s="54" t="s">
        <v>515</v>
      </c>
      <c r="D7" s="54" t="s">
        <v>515</v>
      </c>
      <c r="E7" s="54" t="s">
        <v>515</v>
      </c>
      <c r="F7" s="54" t="s">
        <v>515</v>
      </c>
    </row>
    <row r="8" ht="61" customHeight="1" spans="1:14">
      <c r="A8" s="53"/>
      <c r="B8" s="53" t="s">
        <v>516</v>
      </c>
      <c r="C8" s="54" t="s">
        <v>517</v>
      </c>
      <c r="D8" s="54" t="s">
        <v>512</v>
      </c>
      <c r="E8" s="54" t="s">
        <v>513</v>
      </c>
      <c r="F8" s="54" t="s">
        <v>512</v>
      </c>
    </row>
    <row r="9" ht="61" customHeight="1" spans="1:14">
      <c r="A9" s="53" t="s">
        <v>518</v>
      </c>
      <c r="B9" s="53" t="s">
        <v>519</v>
      </c>
      <c r="C9" s="54" t="s">
        <v>520</v>
      </c>
      <c r="D9" s="54" t="s">
        <v>512</v>
      </c>
      <c r="E9" s="54" t="s">
        <v>513</v>
      </c>
      <c r="F9" s="54" t="s">
        <v>512</v>
      </c>
    </row>
    <row r="10" ht="61" customHeight="1" spans="1:14">
      <c r="A10" s="53"/>
      <c r="B10" s="53" t="s">
        <v>521</v>
      </c>
      <c r="C10" s="54" t="s">
        <v>522</v>
      </c>
      <c r="D10" s="54" t="s">
        <v>512</v>
      </c>
      <c r="E10" s="54" t="s">
        <v>513</v>
      </c>
      <c r="F10" s="54" t="s">
        <v>512</v>
      </c>
    </row>
    <row r="11" ht="61" customHeight="1" spans="1:14">
      <c r="A11" s="53"/>
      <c r="B11" s="53" t="s">
        <v>523</v>
      </c>
      <c r="C11" s="54" t="s">
        <v>524</v>
      </c>
      <c r="D11" s="54" t="s">
        <v>512</v>
      </c>
      <c r="E11" s="54" t="s">
        <v>513</v>
      </c>
      <c r="F11" s="54" t="s">
        <v>512</v>
      </c>
    </row>
    <row r="12" ht="61" customHeight="1" spans="1:14">
      <c r="A12" s="53"/>
      <c r="B12" s="53" t="s">
        <v>525</v>
      </c>
      <c r="C12" s="54" t="s">
        <v>526</v>
      </c>
      <c r="D12" s="54" t="s">
        <v>512</v>
      </c>
      <c r="E12" s="54" t="s">
        <v>513</v>
      </c>
      <c r="F12" s="54" t="s">
        <v>512</v>
      </c>
    </row>
    <row r="13" ht="61" customHeight="1" spans="1:14">
      <c r="A13" s="53" t="s">
        <v>527</v>
      </c>
      <c r="B13" s="53" t="s">
        <v>528</v>
      </c>
      <c r="C13" s="54" t="s">
        <v>529</v>
      </c>
      <c r="D13" s="54" t="s">
        <v>512</v>
      </c>
      <c r="E13" s="54" t="s">
        <v>513</v>
      </c>
      <c r="F13" s="54" t="s">
        <v>512</v>
      </c>
    </row>
    <row r="14" ht="61" customHeight="1" spans="1:14">
      <c r="A14" s="53"/>
      <c r="B14" s="53" t="s">
        <v>530</v>
      </c>
      <c r="C14" s="54" t="s">
        <v>531</v>
      </c>
      <c r="D14" s="54" t="s">
        <v>512</v>
      </c>
      <c r="E14" s="54" t="s">
        <v>513</v>
      </c>
      <c r="F14" s="54" t="s">
        <v>512</v>
      </c>
    </row>
    <row r="15" ht="61" customHeight="1" spans="1:14">
      <c r="A15" s="53"/>
      <c r="B15" s="53" t="s">
        <v>532</v>
      </c>
      <c r="C15" s="54" t="s">
        <v>533</v>
      </c>
      <c r="D15" s="54" t="s">
        <v>512</v>
      </c>
      <c r="E15" s="54" t="s">
        <v>513</v>
      </c>
      <c r="F15" s="54" t="s">
        <v>512</v>
      </c>
    </row>
    <row r="16" ht="61" customHeight="1" spans="1:14">
      <c r="A16" s="53"/>
      <c r="B16" s="53" t="s">
        <v>534</v>
      </c>
      <c r="C16" s="54" t="s">
        <v>535</v>
      </c>
      <c r="D16" s="54" t="s">
        <v>512</v>
      </c>
      <c r="E16" s="54" t="s">
        <v>513</v>
      </c>
      <c r="F16" s="54" t="s">
        <v>512</v>
      </c>
    </row>
    <row r="17" ht="61" customHeight="1" spans="1:6">
      <c r="A17" s="53" t="s">
        <v>536</v>
      </c>
      <c r="B17" s="53" t="s">
        <v>537</v>
      </c>
      <c r="C17" s="54" t="s">
        <v>538</v>
      </c>
      <c r="D17" s="54" t="s">
        <v>512</v>
      </c>
      <c r="E17" s="54" t="s">
        <v>513</v>
      </c>
      <c r="F17" s="54" t="s">
        <v>512</v>
      </c>
    </row>
    <row r="18" ht="61" customHeight="1" spans="1:6">
      <c r="A18" s="53"/>
      <c r="B18" s="53" t="s">
        <v>539</v>
      </c>
      <c r="C18" s="54" t="s">
        <v>540</v>
      </c>
      <c r="D18" s="54" t="s">
        <v>512</v>
      </c>
      <c r="E18" s="54" t="s">
        <v>513</v>
      </c>
      <c r="F18" s="54" t="s">
        <v>512</v>
      </c>
    </row>
    <row r="19" ht="61" customHeight="1" spans="1:6">
      <c r="A19" s="53"/>
      <c r="B19" s="53" t="s">
        <v>541</v>
      </c>
      <c r="C19" s="54" t="s">
        <v>542</v>
      </c>
      <c r="D19" s="54" t="s">
        <v>512</v>
      </c>
      <c r="E19" s="54" t="s">
        <v>513</v>
      </c>
      <c r="F19" s="54" t="s">
        <v>512</v>
      </c>
    </row>
  </sheetData>
  <mergeCells count="5">
    <mergeCell ref="A1:F1"/>
    <mergeCell ref="A5:A8"/>
    <mergeCell ref="A9:A12"/>
    <mergeCell ref="A13:A16"/>
    <mergeCell ref="A17:A19"/>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tabSelected="1" workbookViewId="0">
      <selection activeCell="B5" sqref="B5"/>
    </sheetView>
  </sheetViews>
  <sheetFormatPr defaultColWidth="8.75221238938053" defaultRowHeight="15.75" outlineLevelRow="4"/>
  <cols>
    <col min="1" max="1" width="22" style="43" customWidth="1"/>
    <col min="2" max="2" width="53.0796460176991" style="43" customWidth="1"/>
    <col min="3" max="3" width="48.4159292035398" style="43" customWidth="1"/>
    <col min="4" max="4" width="29.4159292035398" style="43" customWidth="1"/>
    <col min="5" max="5" width="24.9115044247788" style="43" customWidth="1"/>
    <col min="6" max="16384" width="8.75221238938053" style="43"/>
  </cols>
  <sheetData>
    <row r="1" ht="27.75" spans="1:14">
      <c r="A1" s="44" t="s">
        <v>543</v>
      </c>
      <c r="B1" s="44"/>
      <c r="C1" s="44"/>
      <c r="D1" s="44"/>
      <c r="E1" s="44"/>
    </row>
    <row r="2" spans="1:14">
      <c r="A2" s="45"/>
      <c r="B2" s="45"/>
      <c r="C2" s="45"/>
      <c r="D2" s="45"/>
      <c r="E2" s="46" t="s">
        <v>544</v>
      </c>
      <c r="F2" s="45"/>
      <c r="G2" s="45"/>
      <c r="H2" s="45"/>
      <c r="J2" s="45"/>
      <c r="K2" s="45"/>
      <c r="L2" s="45"/>
      <c r="M2" s="45"/>
      <c r="N2" s="47"/>
    </row>
    <row r="3" spans="1:14">
      <c r="A3" s="7" t="s">
        <v>2</v>
      </c>
      <c r="B3" s="45"/>
      <c r="C3" s="45"/>
      <c r="D3" s="45"/>
      <c r="E3" s="46" t="s">
        <v>471</v>
      </c>
      <c r="F3" s="48"/>
      <c r="G3" s="45"/>
      <c r="H3" s="45"/>
      <c r="J3" s="45"/>
      <c r="K3" s="45"/>
      <c r="L3" s="45"/>
      <c r="M3" s="45"/>
      <c r="N3" s="47"/>
    </row>
    <row r="4" ht="28" customHeight="1" spans="1:14">
      <c r="A4" s="49" t="s">
        <v>502</v>
      </c>
      <c r="B4" s="49" t="s">
        <v>503</v>
      </c>
      <c r="C4" s="49" t="s">
        <v>504</v>
      </c>
      <c r="D4" s="49" t="s">
        <v>505</v>
      </c>
      <c r="E4" s="49" t="s">
        <v>506</v>
      </c>
    </row>
    <row r="5" ht="184" customHeight="1" spans="1:14">
      <c r="A5" s="50" t="s">
        <v>545</v>
      </c>
      <c r="B5" s="51" t="s">
        <v>546</v>
      </c>
      <c r="C5" s="51" t="s">
        <v>512</v>
      </c>
      <c r="D5" s="50" t="s">
        <v>512</v>
      </c>
      <c r="E5" s="50" t="s">
        <v>512</v>
      </c>
    </row>
  </sheetData>
  <mergeCells count="1">
    <mergeCell ref="A1:E1"/>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70" zoomScaleNormal="70" workbookViewId="0">
      <selection activeCell="F18" sqref="F18"/>
    </sheetView>
  </sheetViews>
  <sheetFormatPr defaultColWidth="8.24778761061947" defaultRowHeight="13.85"/>
  <cols>
    <col min="1" max="1" width="12.6637168141593" style="3" customWidth="1"/>
    <col min="2" max="2" width="18.5840707964602" style="3" customWidth="1"/>
    <col min="3" max="7" width="23.6637168141593" style="3" customWidth="1"/>
    <col min="8" max="8" width="55.3362831858407" style="3" customWidth="1"/>
    <col min="9" max="10" width="11.9115044247788" style="3" customWidth="1"/>
    <col min="11" max="16384" width="8.24778761061947" style="3"/>
  </cols>
  <sheetData>
    <row r="1" ht="27.75" spans="1:12">
      <c r="A1" s="4" t="s">
        <v>547</v>
      </c>
      <c r="B1" s="4"/>
      <c r="C1" s="4"/>
      <c r="D1" s="4"/>
      <c r="E1" s="4"/>
      <c r="F1" s="4"/>
      <c r="G1" s="4"/>
      <c r="H1" s="4"/>
      <c r="I1" s="4"/>
      <c r="J1" s="4"/>
      <c r="K1" s="4"/>
      <c r="L1" s="4"/>
    </row>
    <row r="2" ht="25.1" spans="1:12">
      <c r="A2"/>
      <c r="B2"/>
      <c r="D2" s="5"/>
      <c r="E2" s="5"/>
      <c r="F2" s="5"/>
      <c r="G2" s="5"/>
      <c r="H2" s="5"/>
      <c r="I2" s="5"/>
      <c r="J2" s="6"/>
      <c r="L2" s="6" t="s">
        <v>548</v>
      </c>
    </row>
    <row r="3" ht="25.1" spans="1:12">
      <c r="A3" s="7" t="s">
        <v>2</v>
      </c>
      <c r="B3"/>
      <c r="D3" s="5"/>
      <c r="E3" s="5"/>
      <c r="F3" s="5"/>
      <c r="G3" s="5"/>
      <c r="H3" s="5"/>
      <c r="I3" s="5"/>
      <c r="J3" s="6"/>
      <c r="L3" s="6" t="s">
        <v>471</v>
      </c>
    </row>
    <row r="4" s="1" customFormat="1" ht="15" spans="1:12">
      <c r="A4" s="8" t="s">
        <v>549</v>
      </c>
      <c r="B4" s="8"/>
      <c r="C4" s="9" t="s">
        <v>550</v>
      </c>
      <c r="D4" s="9"/>
      <c r="E4" s="9"/>
      <c r="F4" s="9"/>
      <c r="G4" s="9"/>
      <c r="H4" s="9"/>
      <c r="I4" s="9"/>
      <c r="J4" s="9"/>
      <c r="K4" s="9"/>
      <c r="L4" s="9"/>
    </row>
    <row r="5" s="1" customFormat="1" ht="15" spans="1:12">
      <c r="A5" s="8" t="s">
        <v>551</v>
      </c>
      <c r="B5" s="8"/>
      <c r="C5" s="9" t="s">
        <v>552</v>
      </c>
      <c r="D5" s="9"/>
      <c r="E5" s="9"/>
      <c r="F5" s="9"/>
      <c r="G5" s="9"/>
      <c r="H5" s="10" t="s">
        <v>553</v>
      </c>
      <c r="I5" s="9" t="s">
        <v>552</v>
      </c>
      <c r="J5" s="9"/>
      <c r="K5" s="9"/>
      <c r="L5" s="9"/>
    </row>
    <row r="6" s="1" customFormat="1" ht="15" spans="1:12">
      <c r="A6" s="8" t="s">
        <v>554</v>
      </c>
      <c r="B6" s="8"/>
      <c r="C6" s="8"/>
      <c r="D6" s="8" t="s">
        <v>555</v>
      </c>
      <c r="E6" s="8"/>
      <c r="F6" s="8" t="s">
        <v>418</v>
      </c>
      <c r="G6" s="8"/>
      <c r="H6" s="8" t="s">
        <v>556</v>
      </c>
      <c r="I6" s="8" t="s">
        <v>557</v>
      </c>
      <c r="J6" s="8" t="s">
        <v>558</v>
      </c>
      <c r="K6" s="8" t="s">
        <v>559</v>
      </c>
      <c r="L6" s="11" t="s">
        <v>560</v>
      </c>
    </row>
    <row r="7" s="1" customFormat="1" ht="15" spans="1:12">
      <c r="A7" s="8"/>
      <c r="B7" s="8"/>
      <c r="C7" s="12" t="s">
        <v>561</v>
      </c>
      <c r="D7" s="13">
        <v>4</v>
      </c>
      <c r="E7" s="13"/>
      <c r="F7" s="14">
        <v>1.6</v>
      </c>
      <c r="G7" s="14"/>
      <c r="H7" s="14">
        <v>1.6</v>
      </c>
      <c r="I7" s="15">
        <v>10</v>
      </c>
      <c r="J7" s="16">
        <f>H7/D7</f>
        <v>0.4</v>
      </c>
      <c r="K7" s="15">
        <f>I7*J7</f>
        <v>4</v>
      </c>
      <c r="L7" s="11" t="s">
        <v>498</v>
      </c>
    </row>
    <row r="8" s="1" customFormat="1" ht="15" spans="1:12">
      <c r="A8" s="8"/>
      <c r="B8" s="8"/>
      <c r="C8" s="8" t="s">
        <v>562</v>
      </c>
      <c r="D8" s="13">
        <v>4</v>
      </c>
      <c r="E8" s="13"/>
      <c r="F8" s="14">
        <v>1.6</v>
      </c>
      <c r="G8" s="14"/>
      <c r="H8" s="14">
        <v>1.6</v>
      </c>
      <c r="I8" s="8" t="s">
        <v>422</v>
      </c>
      <c r="J8" s="15" t="s">
        <v>422</v>
      </c>
      <c r="K8" s="8" t="s">
        <v>422</v>
      </c>
      <c r="L8" s="11"/>
    </row>
    <row r="9" s="1" customFormat="1" ht="15" spans="1:12">
      <c r="A9" s="8"/>
      <c r="B9" s="8"/>
      <c r="C9" s="12" t="s">
        <v>563</v>
      </c>
      <c r="D9" s="14">
        <v>0</v>
      </c>
      <c r="E9" s="14"/>
      <c r="F9" s="14">
        <v>0</v>
      </c>
      <c r="G9" s="14"/>
      <c r="H9" s="14">
        <v>0</v>
      </c>
      <c r="I9" s="8"/>
      <c r="J9" s="15" t="s">
        <v>422</v>
      </c>
      <c r="K9" s="8"/>
      <c r="L9" s="11"/>
    </row>
    <row r="10" s="1" customFormat="1" ht="15" spans="1:12">
      <c r="A10" s="8"/>
      <c r="B10" s="8"/>
      <c r="C10" s="8" t="s">
        <v>564</v>
      </c>
      <c r="D10" s="14">
        <v>0</v>
      </c>
      <c r="E10" s="14"/>
      <c r="F10" s="14">
        <v>0</v>
      </c>
      <c r="G10" s="14"/>
      <c r="H10" s="14">
        <v>0</v>
      </c>
      <c r="I10" s="8"/>
      <c r="J10" s="15" t="s">
        <v>422</v>
      </c>
      <c r="K10" s="8"/>
      <c r="L10" s="11"/>
    </row>
    <row r="11" s="1" customFormat="1" ht="15" spans="1:12">
      <c r="A11" s="17" t="s">
        <v>565</v>
      </c>
      <c r="B11" s="17" t="s">
        <v>566</v>
      </c>
      <c r="C11" s="17"/>
      <c r="D11" s="17"/>
      <c r="E11" s="17"/>
      <c r="F11" s="17"/>
      <c r="G11" s="17"/>
      <c r="H11" s="17" t="s">
        <v>567</v>
      </c>
      <c r="I11" s="17"/>
      <c r="J11" s="17"/>
      <c r="K11" s="17"/>
      <c r="L11" s="17"/>
    </row>
    <row r="12" s="1" customFormat="1" ht="108.5" customHeight="1" spans="1:12">
      <c r="A12" s="17"/>
      <c r="B12" s="18" t="s">
        <v>568</v>
      </c>
      <c r="C12" s="18"/>
      <c r="D12" s="18"/>
      <c r="E12" s="18"/>
      <c r="F12" s="18"/>
      <c r="G12" s="18"/>
      <c r="H12" s="18" t="s">
        <v>512</v>
      </c>
      <c r="I12" s="18"/>
      <c r="J12" s="18"/>
      <c r="K12" s="18"/>
      <c r="L12" s="18"/>
    </row>
    <row r="13" s="1" customFormat="1" ht="15" spans="1:12">
      <c r="A13" s="19"/>
      <c r="B13" s="20"/>
      <c r="C13" s="20"/>
      <c r="D13" s="20"/>
      <c r="E13" s="20"/>
      <c r="F13" s="20"/>
      <c r="G13" s="20"/>
      <c r="H13" s="20"/>
      <c r="I13" s="21"/>
      <c r="J13" s="21"/>
      <c r="K13" s="22"/>
      <c r="L13" s="23"/>
    </row>
    <row r="14" s="1" customFormat="1" ht="22.5" spans="1:12">
      <c r="A14" s="24" t="s">
        <v>569</v>
      </c>
      <c r="B14" s="24"/>
      <c r="C14" s="24"/>
      <c r="D14" s="24"/>
      <c r="E14" s="24"/>
      <c r="F14" s="24"/>
      <c r="G14" s="24"/>
      <c r="H14" s="24"/>
      <c r="I14" s="24"/>
      <c r="J14" s="24"/>
      <c r="K14" s="24"/>
      <c r="L14" s="24"/>
    </row>
    <row r="15" s="1" customFormat="1" ht="15" spans="1:12">
      <c r="A15" s="11" t="s">
        <v>570</v>
      </c>
      <c r="B15" s="11"/>
      <c r="C15" s="11"/>
      <c r="D15" s="11"/>
      <c r="E15" s="11" t="s">
        <v>571</v>
      </c>
      <c r="F15" s="11"/>
      <c r="G15" s="11"/>
      <c r="H15" s="25" t="s">
        <v>572</v>
      </c>
      <c r="I15" s="26"/>
      <c r="J15" s="26"/>
      <c r="K15" s="26"/>
      <c r="L15" s="27"/>
    </row>
    <row r="16" s="1" customFormat="1" ht="51" customHeight="1" spans="1:12">
      <c r="A16" s="11" t="s">
        <v>573</v>
      </c>
      <c r="B16" s="11"/>
      <c r="C16" s="11" t="s">
        <v>574</v>
      </c>
      <c r="D16" s="11" t="s">
        <v>575</v>
      </c>
      <c r="E16" s="11" t="s">
        <v>576</v>
      </c>
      <c r="F16" s="11" t="s">
        <v>577</v>
      </c>
      <c r="G16" s="11" t="s">
        <v>578</v>
      </c>
      <c r="H16" s="11" t="s">
        <v>579</v>
      </c>
      <c r="I16" s="11" t="s">
        <v>557</v>
      </c>
      <c r="J16" s="11" t="s">
        <v>559</v>
      </c>
      <c r="K16" s="25" t="s">
        <v>580</v>
      </c>
      <c r="L16" s="27"/>
    </row>
    <row r="17" s="1" customFormat="1" ht="51" customHeight="1" spans="1:12">
      <c r="A17" s="17" t="s">
        <v>581</v>
      </c>
      <c r="B17" s="17"/>
      <c r="C17" s="28" t="s">
        <v>582</v>
      </c>
      <c r="D17" s="29" t="s">
        <v>583</v>
      </c>
      <c r="E17" s="40" t="s">
        <v>584</v>
      </c>
      <c r="F17" s="30">
        <v>1</v>
      </c>
      <c r="G17" s="30" t="s">
        <v>585</v>
      </c>
      <c r="H17" s="41" t="s">
        <v>586</v>
      </c>
      <c r="I17" s="32">
        <v>20</v>
      </c>
      <c r="J17" s="32">
        <v>20</v>
      </c>
      <c r="K17" s="17" t="s">
        <v>587</v>
      </c>
      <c r="L17" s="17"/>
    </row>
    <row r="18" s="1" customFormat="1" ht="51" customHeight="1" spans="1:12">
      <c r="A18" s="17" t="s">
        <v>581</v>
      </c>
      <c r="B18" s="17"/>
      <c r="C18" s="30" t="s">
        <v>588</v>
      </c>
      <c r="D18" s="29" t="s">
        <v>589</v>
      </c>
      <c r="E18" s="42" t="s">
        <v>590</v>
      </c>
      <c r="F18" s="30">
        <v>100</v>
      </c>
      <c r="G18" s="30" t="s">
        <v>591</v>
      </c>
      <c r="H18" s="41" t="s">
        <v>592</v>
      </c>
      <c r="I18" s="32">
        <v>15</v>
      </c>
      <c r="J18" s="32">
        <v>15</v>
      </c>
      <c r="K18" s="17" t="s">
        <v>587</v>
      </c>
      <c r="L18" s="17"/>
    </row>
    <row r="19" s="1" customFormat="1" ht="51" customHeight="1" spans="1:12">
      <c r="A19" s="17" t="s">
        <v>581</v>
      </c>
      <c r="B19" s="17"/>
      <c r="C19" s="30" t="s">
        <v>593</v>
      </c>
      <c r="D19" s="29" t="s">
        <v>594</v>
      </c>
      <c r="E19" s="41" t="s">
        <v>595</v>
      </c>
      <c r="F19" s="30">
        <v>3</v>
      </c>
      <c r="G19" s="30" t="s">
        <v>596</v>
      </c>
      <c r="H19" s="41" t="s">
        <v>597</v>
      </c>
      <c r="I19" s="32">
        <v>15</v>
      </c>
      <c r="J19" s="32">
        <v>15</v>
      </c>
      <c r="K19" s="17" t="s">
        <v>587</v>
      </c>
      <c r="L19" s="17"/>
    </row>
    <row r="20" s="1" customFormat="1" ht="51" customHeight="1" spans="1:12">
      <c r="A20" s="17" t="s">
        <v>598</v>
      </c>
      <c r="B20" s="36"/>
      <c r="C20" s="30" t="s">
        <v>510</v>
      </c>
      <c r="D20" s="29" t="s">
        <v>599</v>
      </c>
      <c r="E20" s="42" t="s">
        <v>590</v>
      </c>
      <c r="F20" s="30">
        <v>100</v>
      </c>
      <c r="G20" s="30" t="s">
        <v>591</v>
      </c>
      <c r="H20" s="42">
        <v>1</v>
      </c>
      <c r="I20" s="32">
        <v>30</v>
      </c>
      <c r="J20" s="32">
        <v>30</v>
      </c>
      <c r="K20" s="17" t="s">
        <v>587</v>
      </c>
      <c r="L20" s="36"/>
    </row>
    <row r="21" s="1" customFormat="1" ht="51" customHeight="1" spans="1:12">
      <c r="A21" s="17" t="s">
        <v>600</v>
      </c>
      <c r="B21" s="36"/>
      <c r="C21" s="11" t="s">
        <v>601</v>
      </c>
      <c r="D21" s="17" t="s">
        <v>602</v>
      </c>
      <c r="E21" s="34" t="s">
        <v>590</v>
      </c>
      <c r="F21" s="11">
        <v>80</v>
      </c>
      <c r="G21" s="11" t="s">
        <v>591</v>
      </c>
      <c r="H21" s="34">
        <v>0.8</v>
      </c>
      <c r="I21" s="32">
        <v>10</v>
      </c>
      <c r="J21" s="32">
        <v>10</v>
      </c>
      <c r="K21" s="17" t="s">
        <v>587</v>
      </c>
      <c r="L21" s="36"/>
    </row>
    <row r="22" s="2" customFormat="1" ht="51" customHeight="1" spans="1:12">
      <c r="A22" s="10" t="s">
        <v>603</v>
      </c>
      <c r="B22" s="10"/>
      <c r="C22" s="10"/>
      <c r="D22" s="9" t="s">
        <v>498</v>
      </c>
      <c r="E22" s="9"/>
      <c r="F22" s="9"/>
      <c r="G22" s="9"/>
      <c r="H22" s="9"/>
      <c r="I22" s="9"/>
      <c r="J22" s="9"/>
      <c r="K22" s="9"/>
      <c r="L22" s="9"/>
    </row>
    <row r="23" s="2" customFormat="1" ht="15" spans="1:12">
      <c r="A23" s="8" t="s">
        <v>604</v>
      </c>
      <c r="B23" s="8"/>
      <c r="C23" s="8"/>
      <c r="D23" s="8"/>
      <c r="E23" s="8"/>
      <c r="F23" s="8"/>
      <c r="G23" s="8"/>
      <c r="H23" s="8"/>
      <c r="I23" s="10" t="s">
        <v>605</v>
      </c>
      <c r="J23" s="10" t="s">
        <v>606</v>
      </c>
      <c r="K23" s="10" t="s">
        <v>607</v>
      </c>
      <c r="L23" s="10"/>
    </row>
    <row r="24" s="1" customFormat="1" ht="37.5" customHeight="1" spans="1:12">
      <c r="A24" s="8"/>
      <c r="B24" s="8"/>
      <c r="C24" s="8"/>
      <c r="D24" s="8"/>
      <c r="E24" s="8"/>
      <c r="F24" s="8"/>
      <c r="G24" s="8"/>
      <c r="H24" s="8"/>
      <c r="I24" s="15">
        <f>SUM(I7,I17:I21)</f>
        <v>100</v>
      </c>
      <c r="J24" s="15">
        <f>SUM(K7,J17:J21)</f>
        <v>94</v>
      </c>
      <c r="K24" s="10" t="s">
        <v>608</v>
      </c>
      <c r="L24" s="10"/>
    </row>
  </sheetData>
  <mergeCells count="47">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zoomScale="70" zoomScaleNormal="70" topLeftCell="A6" workbookViewId="0">
      <selection activeCell="D7" sqref="D7:E8"/>
    </sheetView>
  </sheetViews>
  <sheetFormatPr defaultColWidth="8.24778761061947" defaultRowHeight="13.85"/>
  <cols>
    <col min="1" max="1" width="12.6637168141593" style="3" customWidth="1"/>
    <col min="2" max="2" width="18.5840707964602" style="3" customWidth="1"/>
    <col min="3" max="7" width="23.6637168141593" style="3" customWidth="1"/>
    <col min="8" max="8" width="55.3362831858407" style="3" customWidth="1"/>
    <col min="9" max="10" width="11.9115044247788" style="3" customWidth="1"/>
    <col min="11" max="16384" width="8.24778761061947" style="3"/>
  </cols>
  <sheetData>
    <row r="1" ht="27.75" spans="1:12">
      <c r="A1" s="4" t="s">
        <v>547</v>
      </c>
      <c r="B1" s="4"/>
      <c r="C1" s="4"/>
      <c r="D1" s="4"/>
      <c r="E1" s="4"/>
      <c r="F1" s="4"/>
      <c r="G1" s="4"/>
      <c r="H1" s="4"/>
      <c r="I1" s="4"/>
      <c r="J1" s="4"/>
      <c r="K1" s="4"/>
      <c r="L1" s="4"/>
    </row>
    <row r="2" ht="25.1" spans="1:12">
      <c r="A2"/>
      <c r="B2"/>
      <c r="D2" s="5"/>
      <c r="E2" s="5"/>
      <c r="F2" s="5"/>
      <c r="G2" s="5"/>
      <c r="H2" s="5"/>
      <c r="I2" s="5"/>
      <c r="J2" s="6"/>
      <c r="L2" s="6" t="s">
        <v>609</v>
      </c>
    </row>
    <row r="3" ht="25.1" spans="1:12">
      <c r="A3" s="7" t="s">
        <v>2</v>
      </c>
      <c r="B3"/>
      <c r="D3" s="5"/>
      <c r="E3" s="5"/>
      <c r="F3" s="5"/>
      <c r="G3" s="5"/>
      <c r="H3" s="5"/>
      <c r="I3" s="5"/>
      <c r="J3" s="6"/>
      <c r="L3" s="6" t="s">
        <v>471</v>
      </c>
    </row>
    <row r="4" s="1" customFormat="1" ht="15" spans="1:12">
      <c r="A4" s="8" t="s">
        <v>549</v>
      </c>
      <c r="B4" s="8"/>
      <c r="C4" s="9" t="s">
        <v>610</v>
      </c>
      <c r="D4" s="9"/>
      <c r="E4" s="9"/>
      <c r="F4" s="9"/>
      <c r="G4" s="9"/>
      <c r="H4" s="9"/>
      <c r="I4" s="9"/>
      <c r="J4" s="9"/>
      <c r="K4" s="9"/>
      <c r="L4" s="9"/>
    </row>
    <row r="5" s="1" customFormat="1" ht="15" spans="1:12">
      <c r="A5" s="8" t="s">
        <v>551</v>
      </c>
      <c r="B5" s="8"/>
      <c r="C5" s="9" t="s">
        <v>552</v>
      </c>
      <c r="D5" s="9"/>
      <c r="E5" s="9"/>
      <c r="F5" s="9"/>
      <c r="G5" s="9"/>
      <c r="H5" s="10" t="s">
        <v>553</v>
      </c>
      <c r="I5" s="9" t="s">
        <v>552</v>
      </c>
      <c r="J5" s="9"/>
      <c r="K5" s="9"/>
      <c r="L5" s="9"/>
    </row>
    <row r="6" s="1" customFormat="1" ht="15" spans="1:12">
      <c r="A6" s="8" t="s">
        <v>554</v>
      </c>
      <c r="B6" s="8"/>
      <c r="C6" s="8"/>
      <c r="D6" s="8" t="s">
        <v>555</v>
      </c>
      <c r="E6" s="8"/>
      <c r="F6" s="8" t="s">
        <v>418</v>
      </c>
      <c r="G6" s="8"/>
      <c r="H6" s="8" t="s">
        <v>556</v>
      </c>
      <c r="I6" s="8" t="s">
        <v>557</v>
      </c>
      <c r="J6" s="8" t="s">
        <v>558</v>
      </c>
      <c r="K6" s="8" t="s">
        <v>559</v>
      </c>
      <c r="L6" s="11" t="s">
        <v>560</v>
      </c>
    </row>
    <row r="7" s="1" customFormat="1" ht="15" spans="1:12">
      <c r="A7" s="8"/>
      <c r="B7" s="8"/>
      <c r="C7" s="12" t="s">
        <v>561</v>
      </c>
      <c r="D7" s="13">
        <v>10</v>
      </c>
      <c r="E7" s="13"/>
      <c r="F7" s="14">
        <v>5.6</v>
      </c>
      <c r="G7" s="14"/>
      <c r="H7" s="14">
        <v>5.6</v>
      </c>
      <c r="I7" s="15">
        <v>10</v>
      </c>
      <c r="J7" s="16">
        <f>H7/D7</f>
        <v>0.56</v>
      </c>
      <c r="K7" s="15">
        <f>I7*J7</f>
        <v>5.6</v>
      </c>
      <c r="L7" s="11" t="s">
        <v>498</v>
      </c>
    </row>
    <row r="8" s="1" customFormat="1" ht="15" spans="1:12">
      <c r="A8" s="8"/>
      <c r="B8" s="8"/>
      <c r="C8" s="8" t="s">
        <v>562</v>
      </c>
      <c r="D8" s="13">
        <v>10</v>
      </c>
      <c r="E8" s="13"/>
      <c r="F8" s="14">
        <v>5.6</v>
      </c>
      <c r="G8" s="14"/>
      <c r="H8" s="14">
        <v>5.6</v>
      </c>
      <c r="I8" s="8" t="s">
        <v>422</v>
      </c>
      <c r="J8" s="15" t="s">
        <v>422</v>
      </c>
      <c r="K8" s="8" t="s">
        <v>422</v>
      </c>
      <c r="L8" s="11"/>
    </row>
    <row r="9" s="1" customFormat="1" ht="15" spans="1:12">
      <c r="A9" s="8"/>
      <c r="B9" s="8"/>
      <c r="C9" s="12" t="s">
        <v>563</v>
      </c>
      <c r="D9" s="14">
        <v>0</v>
      </c>
      <c r="E9" s="14"/>
      <c r="F9" s="14">
        <v>0</v>
      </c>
      <c r="G9" s="14"/>
      <c r="H9" s="14">
        <v>0</v>
      </c>
      <c r="I9" s="8"/>
      <c r="J9" s="15" t="s">
        <v>422</v>
      </c>
      <c r="K9" s="8"/>
      <c r="L9" s="11"/>
    </row>
    <row r="10" s="1" customFormat="1" ht="15" spans="1:12">
      <c r="A10" s="8"/>
      <c r="B10" s="8"/>
      <c r="C10" s="8" t="s">
        <v>564</v>
      </c>
      <c r="D10" s="14">
        <v>0</v>
      </c>
      <c r="E10" s="14"/>
      <c r="F10" s="14">
        <v>0</v>
      </c>
      <c r="G10" s="14"/>
      <c r="H10" s="14">
        <v>0</v>
      </c>
      <c r="I10" s="8"/>
      <c r="J10" s="15" t="s">
        <v>422</v>
      </c>
      <c r="K10" s="8"/>
      <c r="L10" s="11"/>
    </row>
    <row r="11" s="1" customFormat="1" ht="15" spans="1:12">
      <c r="A11" s="17" t="s">
        <v>565</v>
      </c>
      <c r="B11" s="17" t="s">
        <v>566</v>
      </c>
      <c r="C11" s="17"/>
      <c r="D11" s="17"/>
      <c r="E11" s="17"/>
      <c r="F11" s="17"/>
      <c r="G11" s="17"/>
      <c r="H11" s="17" t="s">
        <v>567</v>
      </c>
      <c r="I11" s="17"/>
      <c r="J11" s="17"/>
      <c r="K11" s="17"/>
      <c r="L11" s="17"/>
    </row>
    <row r="12" s="1" customFormat="1" ht="108.5" customHeight="1" spans="1:12">
      <c r="A12" s="17"/>
      <c r="B12" s="18" t="s">
        <v>611</v>
      </c>
      <c r="C12" s="18"/>
      <c r="D12" s="18"/>
      <c r="E12" s="18"/>
      <c r="F12" s="18"/>
      <c r="G12" s="18"/>
      <c r="H12" s="18" t="s">
        <v>612</v>
      </c>
      <c r="I12" s="18"/>
      <c r="J12" s="18"/>
      <c r="K12" s="18"/>
      <c r="L12" s="18"/>
    </row>
    <row r="13" s="1" customFormat="1" ht="15" spans="1:12">
      <c r="A13" s="19"/>
      <c r="B13" s="20"/>
      <c r="C13" s="20"/>
      <c r="D13" s="20"/>
      <c r="E13" s="20"/>
      <c r="F13" s="20"/>
      <c r="G13" s="20"/>
      <c r="H13" s="20"/>
      <c r="I13" s="21"/>
      <c r="J13" s="21"/>
      <c r="K13" s="22"/>
      <c r="L13" s="23"/>
    </row>
    <row r="14" s="1" customFormat="1" ht="22.5" spans="1:12">
      <c r="A14" s="24" t="s">
        <v>569</v>
      </c>
      <c r="B14" s="24"/>
      <c r="C14" s="24"/>
      <c r="D14" s="24"/>
      <c r="E14" s="24"/>
      <c r="F14" s="24"/>
      <c r="G14" s="24"/>
      <c r="H14" s="24"/>
      <c r="I14" s="24"/>
      <c r="J14" s="24"/>
      <c r="K14" s="24"/>
      <c r="L14" s="24"/>
    </row>
    <row r="15" s="1" customFormat="1" ht="15" spans="1:12">
      <c r="A15" s="11" t="s">
        <v>570</v>
      </c>
      <c r="B15" s="11"/>
      <c r="C15" s="11"/>
      <c r="D15" s="11"/>
      <c r="E15" s="11" t="s">
        <v>571</v>
      </c>
      <c r="F15" s="11"/>
      <c r="G15" s="11"/>
      <c r="H15" s="25" t="s">
        <v>572</v>
      </c>
      <c r="I15" s="26"/>
      <c r="J15" s="26"/>
      <c r="K15" s="26"/>
      <c r="L15" s="27"/>
    </row>
    <row r="16" s="1" customFormat="1" ht="51" customHeight="1" spans="1:12">
      <c r="A16" s="11" t="s">
        <v>573</v>
      </c>
      <c r="B16" s="11"/>
      <c r="C16" s="11" t="s">
        <v>574</v>
      </c>
      <c r="D16" s="11" t="s">
        <v>575</v>
      </c>
      <c r="E16" s="11" t="s">
        <v>576</v>
      </c>
      <c r="F16" s="11" t="s">
        <v>577</v>
      </c>
      <c r="G16" s="11" t="s">
        <v>578</v>
      </c>
      <c r="H16" s="11" t="s">
        <v>579</v>
      </c>
      <c r="I16" s="11" t="s">
        <v>557</v>
      </c>
      <c r="J16" s="11" t="s">
        <v>559</v>
      </c>
      <c r="K16" s="25" t="s">
        <v>580</v>
      </c>
      <c r="L16" s="27"/>
    </row>
    <row r="17" s="1" customFormat="1" ht="51" customHeight="1" spans="1:12">
      <c r="A17" s="17" t="s">
        <v>581</v>
      </c>
      <c r="B17" s="17"/>
      <c r="C17" s="28" t="s">
        <v>582</v>
      </c>
      <c r="D17" s="29" t="s">
        <v>613</v>
      </c>
      <c r="E17" s="11" t="s">
        <v>590</v>
      </c>
      <c r="F17" s="30">
        <v>1</v>
      </c>
      <c r="G17" s="30" t="s">
        <v>614</v>
      </c>
      <c r="H17" s="11" t="s">
        <v>615</v>
      </c>
      <c r="I17" s="32">
        <v>10</v>
      </c>
      <c r="J17" s="32">
        <v>10</v>
      </c>
      <c r="K17" s="17" t="s">
        <v>587</v>
      </c>
      <c r="L17" s="17"/>
    </row>
    <row r="18" s="1" customFormat="1" ht="51" customHeight="1" spans="1:12">
      <c r="A18" s="17" t="s">
        <v>581</v>
      </c>
      <c r="B18" s="17"/>
      <c r="C18" s="28" t="s">
        <v>582</v>
      </c>
      <c r="D18" s="29" t="s">
        <v>616</v>
      </c>
      <c r="E18" s="11" t="s">
        <v>590</v>
      </c>
      <c r="F18" s="30">
        <v>20</v>
      </c>
      <c r="G18" s="30" t="s">
        <v>617</v>
      </c>
      <c r="H18" s="11" t="s">
        <v>618</v>
      </c>
      <c r="I18" s="32">
        <v>10</v>
      </c>
      <c r="J18" s="32">
        <v>10</v>
      </c>
      <c r="K18" s="17" t="s">
        <v>587</v>
      </c>
      <c r="L18" s="17"/>
    </row>
    <row r="19" s="1" customFormat="1" ht="51" customHeight="1" spans="1:12">
      <c r="A19" s="17" t="s">
        <v>581</v>
      </c>
      <c r="B19" s="17"/>
      <c r="C19" s="28" t="s">
        <v>582</v>
      </c>
      <c r="D19" s="29" t="s">
        <v>619</v>
      </c>
      <c r="E19" s="11" t="s">
        <v>590</v>
      </c>
      <c r="F19" s="30">
        <v>5</v>
      </c>
      <c r="G19" s="30" t="s">
        <v>614</v>
      </c>
      <c r="H19" s="11" t="s">
        <v>620</v>
      </c>
      <c r="I19" s="32">
        <v>5</v>
      </c>
      <c r="J19" s="32">
        <v>5</v>
      </c>
      <c r="K19" s="17" t="s">
        <v>587</v>
      </c>
      <c r="L19" s="17"/>
    </row>
    <row r="20" s="1" customFormat="1" ht="51" customHeight="1" spans="1:12">
      <c r="A20" s="17" t="s">
        <v>581</v>
      </c>
      <c r="B20" s="17"/>
      <c r="C20" s="28" t="s">
        <v>582</v>
      </c>
      <c r="D20" s="29" t="s">
        <v>621</v>
      </c>
      <c r="E20" s="11" t="s">
        <v>590</v>
      </c>
      <c r="F20" s="30">
        <v>5</v>
      </c>
      <c r="G20" s="30" t="s">
        <v>614</v>
      </c>
      <c r="H20" s="11" t="s">
        <v>622</v>
      </c>
      <c r="I20" s="32">
        <v>5</v>
      </c>
      <c r="J20" s="32">
        <v>5</v>
      </c>
      <c r="K20" s="17" t="s">
        <v>587</v>
      </c>
      <c r="L20" s="17"/>
    </row>
    <row r="21" s="1" customFormat="1" ht="51" customHeight="1" spans="1:12">
      <c r="A21" s="17" t="s">
        <v>581</v>
      </c>
      <c r="B21" s="17"/>
      <c r="C21" s="30" t="s">
        <v>588</v>
      </c>
      <c r="D21" s="29" t="s">
        <v>623</v>
      </c>
      <c r="E21" s="11" t="s">
        <v>590</v>
      </c>
      <c r="F21" s="30">
        <v>80</v>
      </c>
      <c r="G21" s="30" t="s">
        <v>591</v>
      </c>
      <c r="H21" s="39">
        <v>0.8</v>
      </c>
      <c r="I21" s="32">
        <v>10</v>
      </c>
      <c r="J21" s="32">
        <v>10</v>
      </c>
      <c r="K21" s="17" t="s">
        <v>587</v>
      </c>
      <c r="L21" s="17"/>
    </row>
    <row r="22" s="1" customFormat="1" ht="51" customHeight="1" spans="1:12">
      <c r="A22" s="17" t="s">
        <v>581</v>
      </c>
      <c r="B22" s="17"/>
      <c r="C22" s="30" t="s">
        <v>593</v>
      </c>
      <c r="D22" s="29" t="s">
        <v>624</v>
      </c>
      <c r="E22" s="11" t="s">
        <v>595</v>
      </c>
      <c r="F22" s="35">
        <v>45991</v>
      </c>
      <c r="G22" s="30" t="s">
        <v>625</v>
      </c>
      <c r="H22" s="38" t="s">
        <v>626</v>
      </c>
      <c r="I22" s="32">
        <v>10</v>
      </c>
      <c r="J22" s="32">
        <v>10</v>
      </c>
      <c r="K22" s="17" t="s">
        <v>587</v>
      </c>
      <c r="L22" s="17"/>
    </row>
    <row r="23" s="1" customFormat="1" ht="51" customHeight="1" spans="1:12">
      <c r="A23" s="17" t="s">
        <v>598</v>
      </c>
      <c r="B23" s="36"/>
      <c r="C23" s="30" t="s">
        <v>627</v>
      </c>
      <c r="D23" s="29" t="s">
        <v>628</v>
      </c>
      <c r="E23" s="11" t="s">
        <v>590</v>
      </c>
      <c r="F23" s="30">
        <v>25</v>
      </c>
      <c r="G23" s="30" t="s">
        <v>591</v>
      </c>
      <c r="H23" s="39">
        <v>0.25</v>
      </c>
      <c r="I23" s="32">
        <v>30</v>
      </c>
      <c r="J23" s="32">
        <v>30</v>
      </c>
      <c r="K23" s="17" t="s">
        <v>587</v>
      </c>
      <c r="L23" s="36"/>
    </row>
    <row r="24" s="1" customFormat="1" ht="51" customHeight="1" spans="1:12">
      <c r="A24" s="17" t="s">
        <v>600</v>
      </c>
      <c r="B24" s="36"/>
      <c r="C24" s="11" t="s">
        <v>601</v>
      </c>
      <c r="D24" s="17" t="s">
        <v>629</v>
      </c>
      <c r="E24" s="11" t="s">
        <v>590</v>
      </c>
      <c r="F24" s="37">
        <v>80</v>
      </c>
      <c r="G24" s="37" t="s">
        <v>591</v>
      </c>
      <c r="H24" s="39">
        <v>0.8</v>
      </c>
      <c r="I24" s="32">
        <v>10</v>
      </c>
      <c r="J24" s="32">
        <v>10</v>
      </c>
      <c r="K24" s="17" t="s">
        <v>587</v>
      </c>
      <c r="L24" s="36"/>
    </row>
    <row r="25" s="2" customFormat="1" ht="51" customHeight="1" spans="1:12">
      <c r="A25" s="10" t="s">
        <v>603</v>
      </c>
      <c r="B25" s="10"/>
      <c r="C25" s="10"/>
      <c r="D25" s="9" t="s">
        <v>498</v>
      </c>
      <c r="E25" s="9"/>
      <c r="F25" s="9"/>
      <c r="G25" s="9"/>
      <c r="H25" s="9"/>
      <c r="I25" s="9"/>
      <c r="J25" s="9"/>
      <c r="K25" s="9"/>
      <c r="L25" s="9"/>
    </row>
    <row r="26" s="2" customFormat="1" ht="15" spans="1:12">
      <c r="A26" s="8" t="s">
        <v>604</v>
      </c>
      <c r="B26" s="8"/>
      <c r="C26" s="8"/>
      <c r="D26" s="8"/>
      <c r="E26" s="8"/>
      <c r="F26" s="8"/>
      <c r="G26" s="8"/>
      <c r="H26" s="8"/>
      <c r="I26" s="10" t="s">
        <v>605</v>
      </c>
      <c r="J26" s="10" t="s">
        <v>606</v>
      </c>
      <c r="K26" s="10" t="s">
        <v>607</v>
      </c>
      <c r="L26" s="10"/>
    </row>
    <row r="27" s="1" customFormat="1" ht="37.5" customHeight="1" spans="1:12">
      <c r="A27" s="8"/>
      <c r="B27" s="8"/>
      <c r="C27" s="8"/>
      <c r="D27" s="8"/>
      <c r="E27" s="8"/>
      <c r="F27" s="8"/>
      <c r="G27" s="8"/>
      <c r="H27" s="8"/>
      <c r="I27" s="15">
        <f>SUM(I7,I17:I24)</f>
        <v>100</v>
      </c>
      <c r="J27" s="15">
        <f>SUM(K7,J17:J24)</f>
        <v>95.6</v>
      </c>
      <c r="K27" s="10" t="s">
        <v>608</v>
      </c>
      <c r="L27" s="10"/>
    </row>
  </sheetData>
  <mergeCells count="53">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70" zoomScaleNormal="70" workbookViewId="0">
      <selection activeCell="D22" sqref="D22:L22"/>
    </sheetView>
  </sheetViews>
  <sheetFormatPr defaultColWidth="8.24778761061947" defaultRowHeight="13.85"/>
  <cols>
    <col min="1" max="1" width="12.6637168141593" style="3" customWidth="1"/>
    <col min="2" max="2" width="18.5840707964602" style="3" customWidth="1"/>
    <col min="3" max="7" width="23.6637168141593" style="3" customWidth="1"/>
    <col min="8" max="8" width="55.3362831858407" style="3" customWidth="1"/>
    <col min="9" max="10" width="11.9115044247788" style="3" customWidth="1"/>
    <col min="11" max="16384" width="8.24778761061947" style="3"/>
  </cols>
  <sheetData>
    <row r="1" ht="27.75" spans="1:12">
      <c r="A1" s="4" t="s">
        <v>547</v>
      </c>
      <c r="B1" s="4"/>
      <c r="C1" s="4"/>
      <c r="D1" s="4"/>
      <c r="E1" s="4"/>
      <c r="F1" s="4"/>
      <c r="G1" s="4"/>
      <c r="H1" s="4"/>
      <c r="I1" s="4"/>
      <c r="J1" s="4"/>
      <c r="K1" s="4"/>
      <c r="L1" s="4"/>
    </row>
    <row r="2" ht="25.1" spans="1:12">
      <c r="A2"/>
      <c r="B2"/>
      <c r="D2" s="5"/>
      <c r="E2" s="5"/>
      <c r="F2" s="5"/>
      <c r="G2" s="5"/>
      <c r="H2" s="5"/>
      <c r="I2" s="5"/>
      <c r="J2" s="6"/>
      <c r="L2" s="6" t="s">
        <v>630</v>
      </c>
    </row>
    <row r="3" ht="25.1" spans="1:12">
      <c r="A3" s="7" t="s">
        <v>2</v>
      </c>
      <c r="B3"/>
      <c r="D3" s="5"/>
      <c r="E3" s="5"/>
      <c r="F3" s="5"/>
      <c r="G3" s="5"/>
      <c r="H3" s="5"/>
      <c r="I3" s="5"/>
      <c r="J3" s="6"/>
      <c r="L3" s="6" t="s">
        <v>471</v>
      </c>
    </row>
    <row r="4" s="1" customFormat="1" ht="15" spans="1:12">
      <c r="A4" s="8" t="s">
        <v>549</v>
      </c>
      <c r="B4" s="8"/>
      <c r="C4" s="9" t="s">
        <v>631</v>
      </c>
      <c r="D4" s="9"/>
      <c r="E4" s="9"/>
      <c r="F4" s="9"/>
      <c r="G4" s="9"/>
      <c r="H4" s="9"/>
      <c r="I4" s="9"/>
      <c r="J4" s="9"/>
      <c r="K4" s="9"/>
      <c r="L4" s="9"/>
    </row>
    <row r="5" s="1" customFormat="1" ht="15" spans="1:12">
      <c r="A5" s="8" t="s">
        <v>551</v>
      </c>
      <c r="B5" s="8"/>
      <c r="C5" s="9" t="s">
        <v>552</v>
      </c>
      <c r="D5" s="9"/>
      <c r="E5" s="9"/>
      <c r="F5" s="9"/>
      <c r="G5" s="9"/>
      <c r="H5" s="10" t="s">
        <v>553</v>
      </c>
      <c r="I5" s="9" t="s">
        <v>552</v>
      </c>
      <c r="J5" s="9"/>
      <c r="K5" s="9"/>
      <c r="L5" s="9"/>
    </row>
    <row r="6" s="1" customFormat="1" ht="15" spans="1:12">
      <c r="A6" s="8" t="s">
        <v>554</v>
      </c>
      <c r="B6" s="8"/>
      <c r="C6" s="8"/>
      <c r="D6" s="8" t="s">
        <v>555</v>
      </c>
      <c r="E6" s="8"/>
      <c r="F6" s="8" t="s">
        <v>418</v>
      </c>
      <c r="G6" s="8"/>
      <c r="H6" s="8" t="s">
        <v>556</v>
      </c>
      <c r="I6" s="8" t="s">
        <v>557</v>
      </c>
      <c r="J6" s="8" t="s">
        <v>558</v>
      </c>
      <c r="K6" s="8" t="s">
        <v>559</v>
      </c>
      <c r="L6" s="11" t="s">
        <v>560</v>
      </c>
    </row>
    <row r="7" s="1" customFormat="1" ht="15" spans="1:12">
      <c r="A7" s="8"/>
      <c r="B7" s="8"/>
      <c r="C7" s="12" t="s">
        <v>561</v>
      </c>
      <c r="D7" s="13">
        <v>20</v>
      </c>
      <c r="E7" s="13"/>
      <c r="F7" s="14">
        <v>2.78</v>
      </c>
      <c r="G7" s="14"/>
      <c r="H7" s="14">
        <v>2.78</v>
      </c>
      <c r="I7" s="15">
        <v>10</v>
      </c>
      <c r="J7" s="16">
        <f>H7/D7</f>
        <v>0.139</v>
      </c>
      <c r="K7" s="15">
        <f>I7*J7</f>
        <v>1.39</v>
      </c>
      <c r="L7" s="11" t="s">
        <v>498</v>
      </c>
    </row>
    <row r="8" s="1" customFormat="1" ht="15" spans="1:12">
      <c r="A8" s="8"/>
      <c r="B8" s="8"/>
      <c r="C8" s="8" t="s">
        <v>562</v>
      </c>
      <c r="D8" s="13">
        <v>20</v>
      </c>
      <c r="E8" s="13"/>
      <c r="F8" s="14">
        <v>2.78</v>
      </c>
      <c r="G8" s="14"/>
      <c r="H8" s="14">
        <v>2.78</v>
      </c>
      <c r="I8" s="8" t="s">
        <v>422</v>
      </c>
      <c r="J8" s="15" t="s">
        <v>422</v>
      </c>
      <c r="K8" s="8" t="s">
        <v>422</v>
      </c>
      <c r="L8" s="11"/>
    </row>
    <row r="9" s="1" customFormat="1" ht="15" spans="1:12">
      <c r="A9" s="8"/>
      <c r="B9" s="8"/>
      <c r="C9" s="12" t="s">
        <v>563</v>
      </c>
      <c r="D9" s="14">
        <v>0</v>
      </c>
      <c r="E9" s="14"/>
      <c r="F9" s="14">
        <v>0</v>
      </c>
      <c r="G9" s="14"/>
      <c r="H9" s="14">
        <v>0</v>
      </c>
      <c r="I9" s="8"/>
      <c r="J9" s="15" t="s">
        <v>422</v>
      </c>
      <c r="K9" s="8"/>
      <c r="L9" s="11"/>
    </row>
    <row r="10" s="1" customFormat="1" ht="15" spans="1:12">
      <c r="A10" s="8"/>
      <c r="B10" s="8"/>
      <c r="C10" s="8" t="s">
        <v>564</v>
      </c>
      <c r="D10" s="14">
        <v>0</v>
      </c>
      <c r="E10" s="14"/>
      <c r="F10" s="14">
        <v>0</v>
      </c>
      <c r="G10" s="14"/>
      <c r="H10" s="14">
        <v>0</v>
      </c>
      <c r="I10" s="8"/>
      <c r="J10" s="15" t="s">
        <v>422</v>
      </c>
      <c r="K10" s="8"/>
      <c r="L10" s="11"/>
    </row>
    <row r="11" s="1" customFormat="1" ht="15" spans="1:12">
      <c r="A11" s="17" t="s">
        <v>565</v>
      </c>
      <c r="B11" s="17" t="s">
        <v>566</v>
      </c>
      <c r="C11" s="17"/>
      <c r="D11" s="17"/>
      <c r="E11" s="17"/>
      <c r="F11" s="17"/>
      <c r="G11" s="17"/>
      <c r="H11" s="17" t="s">
        <v>567</v>
      </c>
      <c r="I11" s="17"/>
      <c r="J11" s="17"/>
      <c r="K11" s="17"/>
      <c r="L11" s="17"/>
    </row>
    <row r="12" s="1" customFormat="1" ht="108.5" customHeight="1" spans="1:12">
      <c r="A12" s="17"/>
      <c r="B12" s="18" t="s">
        <v>632</v>
      </c>
      <c r="C12" s="18"/>
      <c r="D12" s="18"/>
      <c r="E12" s="18"/>
      <c r="F12" s="18"/>
      <c r="G12" s="18"/>
      <c r="H12" s="18" t="s">
        <v>512</v>
      </c>
      <c r="I12" s="18"/>
      <c r="J12" s="18"/>
      <c r="K12" s="18"/>
      <c r="L12" s="18"/>
    </row>
    <row r="13" s="1" customFormat="1" ht="15" spans="1:12">
      <c r="A13" s="19"/>
      <c r="B13" s="20"/>
      <c r="C13" s="20"/>
      <c r="D13" s="20"/>
      <c r="E13" s="20"/>
      <c r="F13" s="20"/>
      <c r="G13" s="20"/>
      <c r="H13" s="20"/>
      <c r="I13" s="21"/>
      <c r="J13" s="21"/>
      <c r="K13" s="22"/>
      <c r="L13" s="23"/>
    </row>
    <row r="14" s="1" customFormat="1" ht="22.5" spans="1:12">
      <c r="A14" s="24" t="s">
        <v>569</v>
      </c>
      <c r="B14" s="24"/>
      <c r="C14" s="24"/>
      <c r="D14" s="24"/>
      <c r="E14" s="24"/>
      <c r="F14" s="24"/>
      <c r="G14" s="24"/>
      <c r="H14" s="24"/>
      <c r="I14" s="24"/>
      <c r="J14" s="24"/>
      <c r="K14" s="24"/>
      <c r="L14" s="24"/>
    </row>
    <row r="15" s="1" customFormat="1" ht="15" spans="1:12">
      <c r="A15" s="11" t="s">
        <v>570</v>
      </c>
      <c r="B15" s="11"/>
      <c r="C15" s="11"/>
      <c r="D15" s="11"/>
      <c r="E15" s="11" t="s">
        <v>571</v>
      </c>
      <c r="F15" s="11"/>
      <c r="G15" s="11"/>
      <c r="H15" s="25" t="s">
        <v>572</v>
      </c>
      <c r="I15" s="26"/>
      <c r="J15" s="26"/>
      <c r="K15" s="26"/>
      <c r="L15" s="27"/>
    </row>
    <row r="16" s="1" customFormat="1" ht="51" customHeight="1" spans="1:12">
      <c r="A16" s="11" t="s">
        <v>573</v>
      </c>
      <c r="B16" s="11"/>
      <c r="C16" s="11" t="s">
        <v>574</v>
      </c>
      <c r="D16" s="11" t="s">
        <v>575</v>
      </c>
      <c r="E16" s="11" t="s">
        <v>576</v>
      </c>
      <c r="F16" s="11" t="s">
        <v>577</v>
      </c>
      <c r="G16" s="11" t="s">
        <v>578</v>
      </c>
      <c r="H16" s="11" t="s">
        <v>579</v>
      </c>
      <c r="I16" s="11" t="s">
        <v>557</v>
      </c>
      <c r="J16" s="11" t="s">
        <v>559</v>
      </c>
      <c r="K16" s="25" t="s">
        <v>580</v>
      </c>
      <c r="L16" s="27"/>
    </row>
    <row r="17" s="1" customFormat="1" ht="51" customHeight="1" spans="1:12">
      <c r="A17" s="17" t="s">
        <v>581</v>
      </c>
      <c r="B17" s="17"/>
      <c r="C17" s="28" t="s">
        <v>582</v>
      </c>
      <c r="D17" s="29" t="s">
        <v>633</v>
      </c>
      <c r="E17" s="11" t="s">
        <v>590</v>
      </c>
      <c r="F17" s="30">
        <v>5</v>
      </c>
      <c r="G17" s="30" t="s">
        <v>634</v>
      </c>
      <c r="H17" s="31" t="s">
        <v>635</v>
      </c>
      <c r="I17" s="32">
        <v>20</v>
      </c>
      <c r="J17" s="32">
        <v>20</v>
      </c>
      <c r="K17" s="17" t="s">
        <v>587</v>
      </c>
      <c r="L17" s="17"/>
    </row>
    <row r="18" s="1" customFormat="1" ht="51" customHeight="1" spans="1:12">
      <c r="A18" s="17" t="s">
        <v>581</v>
      </c>
      <c r="B18" s="17"/>
      <c r="C18" s="30" t="s">
        <v>588</v>
      </c>
      <c r="D18" s="29" t="s">
        <v>636</v>
      </c>
      <c r="E18" s="11" t="s">
        <v>590</v>
      </c>
      <c r="F18" s="30">
        <v>90</v>
      </c>
      <c r="G18" s="30" t="s">
        <v>591</v>
      </c>
      <c r="H18" s="34">
        <v>0.9</v>
      </c>
      <c r="I18" s="32">
        <v>15</v>
      </c>
      <c r="J18" s="32">
        <v>15</v>
      </c>
      <c r="K18" s="17" t="s">
        <v>587</v>
      </c>
      <c r="L18" s="17"/>
    </row>
    <row r="19" s="1" customFormat="1" ht="51" customHeight="1" spans="1:12">
      <c r="A19" s="17" t="s">
        <v>581</v>
      </c>
      <c r="B19" s="17"/>
      <c r="C19" s="30" t="s">
        <v>593</v>
      </c>
      <c r="D19" s="29" t="s">
        <v>637</v>
      </c>
      <c r="E19" s="11" t="s">
        <v>595</v>
      </c>
      <c r="F19" s="35">
        <v>45991</v>
      </c>
      <c r="G19" s="35" t="s">
        <v>625</v>
      </c>
      <c r="H19" s="38" t="s">
        <v>626</v>
      </c>
      <c r="I19" s="32">
        <v>15</v>
      </c>
      <c r="J19" s="32">
        <v>15</v>
      </c>
      <c r="K19" s="17" t="s">
        <v>587</v>
      </c>
      <c r="L19" s="17"/>
    </row>
    <row r="20" s="1" customFormat="1" ht="51" customHeight="1" spans="1:12">
      <c r="A20" s="17" t="s">
        <v>598</v>
      </c>
      <c r="B20" s="36"/>
      <c r="C20" s="30" t="s">
        <v>627</v>
      </c>
      <c r="D20" s="29" t="s">
        <v>638</v>
      </c>
      <c r="E20" s="11" t="s">
        <v>590</v>
      </c>
      <c r="F20" s="30">
        <v>90</v>
      </c>
      <c r="G20" s="30" t="s">
        <v>591</v>
      </c>
      <c r="H20" s="34">
        <v>0.9</v>
      </c>
      <c r="I20" s="32">
        <v>30</v>
      </c>
      <c r="J20" s="32">
        <v>30</v>
      </c>
      <c r="K20" s="17" t="s">
        <v>587</v>
      </c>
      <c r="L20" s="36"/>
    </row>
    <row r="21" s="1" customFormat="1" ht="51" customHeight="1" spans="1:12">
      <c r="A21" s="17" t="s">
        <v>600</v>
      </c>
      <c r="B21" s="36"/>
      <c r="C21" s="11" t="s">
        <v>601</v>
      </c>
      <c r="D21" s="17" t="s">
        <v>639</v>
      </c>
      <c r="E21" s="11" t="s">
        <v>590</v>
      </c>
      <c r="F21" s="37">
        <v>80</v>
      </c>
      <c r="G21" s="37" t="s">
        <v>591</v>
      </c>
      <c r="H21" s="34">
        <v>0.8</v>
      </c>
      <c r="I21" s="32">
        <v>10</v>
      </c>
      <c r="J21" s="32">
        <v>10</v>
      </c>
      <c r="K21" s="17" t="s">
        <v>587</v>
      </c>
      <c r="L21" s="36"/>
    </row>
    <row r="22" s="2" customFormat="1" ht="51" customHeight="1" spans="1:12">
      <c r="A22" s="10" t="s">
        <v>603</v>
      </c>
      <c r="B22" s="10"/>
      <c r="C22" s="10"/>
      <c r="D22" s="9" t="s">
        <v>498</v>
      </c>
      <c r="E22" s="9"/>
      <c r="F22" s="9"/>
      <c r="G22" s="9"/>
      <c r="H22" s="9"/>
      <c r="I22" s="9"/>
      <c r="J22" s="9"/>
      <c r="K22" s="9"/>
      <c r="L22" s="9"/>
    </row>
    <row r="23" s="2" customFormat="1" ht="15" spans="1:12">
      <c r="A23" s="8" t="s">
        <v>604</v>
      </c>
      <c r="B23" s="8"/>
      <c r="C23" s="8"/>
      <c r="D23" s="8"/>
      <c r="E23" s="8"/>
      <c r="F23" s="8"/>
      <c r="G23" s="8"/>
      <c r="H23" s="8"/>
      <c r="I23" s="10" t="s">
        <v>605</v>
      </c>
      <c r="J23" s="10" t="s">
        <v>606</v>
      </c>
      <c r="K23" s="10" t="s">
        <v>607</v>
      </c>
      <c r="L23" s="10"/>
    </row>
    <row r="24" s="1" customFormat="1" ht="37.5" customHeight="1" spans="1:12">
      <c r="A24" s="8"/>
      <c r="B24" s="8"/>
      <c r="C24" s="8"/>
      <c r="D24" s="8"/>
      <c r="E24" s="8"/>
      <c r="F24" s="8"/>
      <c r="G24" s="8"/>
      <c r="H24" s="8"/>
      <c r="I24" s="15">
        <f>SUM(I7,I17:I21)</f>
        <v>100</v>
      </c>
      <c r="J24" s="15">
        <f>SUM(K7,J17:J21)</f>
        <v>91.39</v>
      </c>
      <c r="K24" s="10" t="s">
        <v>608</v>
      </c>
      <c r="L24" s="10"/>
    </row>
  </sheetData>
  <mergeCells count="47">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zoomScale="70" zoomScaleNormal="70" topLeftCell="A6" workbookViewId="0">
      <selection activeCell="D7" sqref="D7:E8"/>
    </sheetView>
  </sheetViews>
  <sheetFormatPr defaultColWidth="8.24778761061947" defaultRowHeight="13.85"/>
  <cols>
    <col min="1" max="1" width="12.6637168141593" style="3" customWidth="1"/>
    <col min="2" max="2" width="18.5840707964602" style="3" customWidth="1"/>
    <col min="3" max="7" width="23.6637168141593" style="3" customWidth="1"/>
    <col min="8" max="8" width="55.3362831858407" style="3" customWidth="1"/>
    <col min="9" max="10" width="11.9115044247788" style="3" customWidth="1"/>
    <col min="11" max="16384" width="8.24778761061947" style="3"/>
  </cols>
  <sheetData>
    <row r="1" ht="27.75" spans="1:12">
      <c r="A1" s="4" t="s">
        <v>547</v>
      </c>
      <c r="B1" s="4"/>
      <c r="C1" s="4"/>
      <c r="D1" s="4"/>
      <c r="E1" s="4"/>
      <c r="F1" s="4"/>
      <c r="G1" s="4"/>
      <c r="H1" s="4"/>
      <c r="I1" s="4"/>
      <c r="J1" s="4"/>
      <c r="K1" s="4"/>
      <c r="L1" s="4"/>
    </row>
    <row r="2" ht="25.1" spans="1:12">
      <c r="A2"/>
      <c r="B2"/>
      <c r="D2" s="5"/>
      <c r="E2" s="5"/>
      <c r="F2" s="5"/>
      <c r="G2" s="5"/>
      <c r="H2" s="5"/>
      <c r="I2" s="5"/>
      <c r="J2" s="6"/>
      <c r="L2" s="6" t="s">
        <v>640</v>
      </c>
    </row>
    <row r="3" ht="25.1" spans="1:12">
      <c r="A3" s="7" t="s">
        <v>2</v>
      </c>
      <c r="B3"/>
      <c r="D3" s="5"/>
      <c r="E3" s="5"/>
      <c r="F3" s="5"/>
      <c r="G3" s="5"/>
      <c r="H3" s="5"/>
      <c r="I3" s="5"/>
      <c r="J3" s="6"/>
      <c r="L3" s="6" t="s">
        <v>471</v>
      </c>
    </row>
    <row r="4" s="1" customFormat="1" ht="15" spans="1:12">
      <c r="A4" s="8" t="s">
        <v>549</v>
      </c>
      <c r="B4" s="8"/>
      <c r="C4" s="9" t="s">
        <v>641</v>
      </c>
      <c r="D4" s="9"/>
      <c r="E4" s="9"/>
      <c r="F4" s="9"/>
      <c r="G4" s="9"/>
      <c r="H4" s="9"/>
      <c r="I4" s="9"/>
      <c r="J4" s="9"/>
      <c r="K4" s="9"/>
      <c r="L4" s="9"/>
    </row>
    <row r="5" s="1" customFormat="1" ht="15" spans="1:12">
      <c r="A5" s="8" t="s">
        <v>551</v>
      </c>
      <c r="B5" s="8"/>
      <c r="C5" s="9" t="s">
        <v>552</v>
      </c>
      <c r="D5" s="9"/>
      <c r="E5" s="9"/>
      <c r="F5" s="9"/>
      <c r="G5" s="9"/>
      <c r="H5" s="10" t="s">
        <v>553</v>
      </c>
      <c r="I5" s="9" t="s">
        <v>552</v>
      </c>
      <c r="J5" s="9"/>
      <c r="K5" s="9"/>
      <c r="L5" s="9"/>
    </row>
    <row r="6" s="1" customFormat="1" ht="15" spans="1:12">
      <c r="A6" s="8" t="s">
        <v>554</v>
      </c>
      <c r="B6" s="8"/>
      <c r="C6" s="8"/>
      <c r="D6" s="8" t="s">
        <v>555</v>
      </c>
      <c r="E6" s="8"/>
      <c r="F6" s="8" t="s">
        <v>418</v>
      </c>
      <c r="G6" s="8"/>
      <c r="H6" s="8" t="s">
        <v>556</v>
      </c>
      <c r="I6" s="8" t="s">
        <v>557</v>
      </c>
      <c r="J6" s="8" t="s">
        <v>558</v>
      </c>
      <c r="K6" s="8" t="s">
        <v>559</v>
      </c>
      <c r="L6" s="11" t="s">
        <v>560</v>
      </c>
    </row>
    <row r="7" s="1" customFormat="1" ht="15" spans="1:12">
      <c r="A7" s="8"/>
      <c r="B7" s="8"/>
      <c r="C7" s="12" t="s">
        <v>561</v>
      </c>
      <c r="D7" s="13">
        <v>38</v>
      </c>
      <c r="E7" s="13"/>
      <c r="F7" s="14">
        <v>34.76</v>
      </c>
      <c r="G7" s="14"/>
      <c r="H7" s="14">
        <v>34.76</v>
      </c>
      <c r="I7" s="15">
        <v>10</v>
      </c>
      <c r="J7" s="16">
        <f>H7/D7</f>
        <v>0.914736842105263</v>
      </c>
      <c r="K7" s="15">
        <f>I7*J7</f>
        <v>9.14736842105263</v>
      </c>
      <c r="L7" s="11" t="s">
        <v>498</v>
      </c>
    </row>
    <row r="8" s="1" customFormat="1" ht="15" spans="1:12">
      <c r="A8" s="8"/>
      <c r="B8" s="8"/>
      <c r="C8" s="8" t="s">
        <v>562</v>
      </c>
      <c r="D8" s="13">
        <v>38</v>
      </c>
      <c r="E8" s="13"/>
      <c r="F8" s="14">
        <v>34.76</v>
      </c>
      <c r="G8" s="14"/>
      <c r="H8" s="14">
        <v>34.76</v>
      </c>
      <c r="I8" s="8" t="s">
        <v>422</v>
      </c>
      <c r="J8" s="15" t="s">
        <v>422</v>
      </c>
      <c r="K8" s="8" t="s">
        <v>422</v>
      </c>
      <c r="L8" s="11"/>
    </row>
    <row r="9" s="1" customFormat="1" ht="15" spans="1:12">
      <c r="A9" s="8"/>
      <c r="B9" s="8"/>
      <c r="C9" s="12" t="s">
        <v>563</v>
      </c>
      <c r="D9" s="14">
        <v>0</v>
      </c>
      <c r="E9" s="14"/>
      <c r="F9" s="14">
        <v>0</v>
      </c>
      <c r="G9" s="14"/>
      <c r="H9" s="14">
        <v>0</v>
      </c>
      <c r="I9" s="8"/>
      <c r="J9" s="15" t="s">
        <v>422</v>
      </c>
      <c r="K9" s="8"/>
      <c r="L9" s="11"/>
    </row>
    <row r="10" s="1" customFormat="1" ht="15" spans="1:12">
      <c r="A10" s="8"/>
      <c r="B10" s="8"/>
      <c r="C10" s="8" t="s">
        <v>564</v>
      </c>
      <c r="D10" s="14">
        <v>0</v>
      </c>
      <c r="E10" s="14"/>
      <c r="F10" s="14">
        <v>0</v>
      </c>
      <c r="G10" s="14"/>
      <c r="H10" s="14">
        <v>0</v>
      </c>
      <c r="I10" s="8"/>
      <c r="J10" s="15" t="s">
        <v>422</v>
      </c>
      <c r="K10" s="8"/>
      <c r="L10" s="11"/>
    </row>
    <row r="11" s="1" customFormat="1" ht="15" spans="1:12">
      <c r="A11" s="17" t="s">
        <v>565</v>
      </c>
      <c r="B11" s="17" t="s">
        <v>566</v>
      </c>
      <c r="C11" s="17"/>
      <c r="D11" s="17"/>
      <c r="E11" s="17"/>
      <c r="F11" s="17"/>
      <c r="G11" s="17"/>
      <c r="H11" s="17" t="s">
        <v>567</v>
      </c>
      <c r="I11" s="17"/>
      <c r="J11" s="17"/>
      <c r="K11" s="17"/>
      <c r="L11" s="17"/>
    </row>
    <row r="12" s="1" customFormat="1" ht="137" customHeight="1" spans="1:12">
      <c r="A12" s="17"/>
      <c r="B12" s="18" t="s">
        <v>642</v>
      </c>
      <c r="C12" s="18"/>
      <c r="D12" s="18"/>
      <c r="E12" s="18"/>
      <c r="F12" s="18"/>
      <c r="G12" s="18"/>
      <c r="H12" s="18" t="s">
        <v>643</v>
      </c>
      <c r="I12" s="18"/>
      <c r="J12" s="18"/>
      <c r="K12" s="18"/>
      <c r="L12" s="18"/>
    </row>
    <row r="13" s="1" customFormat="1" ht="15" spans="1:12">
      <c r="A13" s="19"/>
      <c r="B13" s="20"/>
      <c r="C13" s="20"/>
      <c r="D13" s="20"/>
      <c r="E13" s="20"/>
      <c r="F13" s="20"/>
      <c r="G13" s="20"/>
      <c r="H13" s="20"/>
      <c r="I13" s="21"/>
      <c r="J13" s="21"/>
      <c r="K13" s="22"/>
      <c r="L13" s="23"/>
    </row>
    <row r="14" s="1" customFormat="1" ht="22.5" spans="1:12">
      <c r="A14" s="24" t="s">
        <v>569</v>
      </c>
      <c r="B14" s="24"/>
      <c r="C14" s="24"/>
      <c r="D14" s="24"/>
      <c r="E14" s="24"/>
      <c r="F14" s="24"/>
      <c r="G14" s="24"/>
      <c r="H14" s="24"/>
      <c r="I14" s="24"/>
      <c r="J14" s="24"/>
      <c r="K14" s="24"/>
      <c r="L14" s="24"/>
    </row>
    <row r="15" s="1" customFormat="1" ht="15" spans="1:12">
      <c r="A15" s="11" t="s">
        <v>570</v>
      </c>
      <c r="B15" s="11"/>
      <c r="C15" s="11"/>
      <c r="D15" s="11"/>
      <c r="E15" s="11" t="s">
        <v>571</v>
      </c>
      <c r="F15" s="11"/>
      <c r="G15" s="11"/>
      <c r="H15" s="25" t="s">
        <v>572</v>
      </c>
      <c r="I15" s="26"/>
      <c r="J15" s="26"/>
      <c r="K15" s="26"/>
      <c r="L15" s="27"/>
    </row>
    <row r="16" s="1" customFormat="1" ht="51" customHeight="1" spans="1:12">
      <c r="A16" s="11" t="s">
        <v>573</v>
      </c>
      <c r="B16" s="11"/>
      <c r="C16" s="11" t="s">
        <v>574</v>
      </c>
      <c r="D16" s="11" t="s">
        <v>575</v>
      </c>
      <c r="E16" s="11" t="s">
        <v>576</v>
      </c>
      <c r="F16" s="11" t="s">
        <v>577</v>
      </c>
      <c r="G16" s="11" t="s">
        <v>578</v>
      </c>
      <c r="H16" s="11" t="s">
        <v>579</v>
      </c>
      <c r="I16" s="11" t="s">
        <v>557</v>
      </c>
      <c r="J16" s="11" t="s">
        <v>559</v>
      </c>
      <c r="K16" s="25" t="s">
        <v>580</v>
      </c>
      <c r="L16" s="27"/>
    </row>
    <row r="17" s="1" customFormat="1" ht="51" customHeight="1" spans="1:12">
      <c r="A17" s="17" t="s">
        <v>581</v>
      </c>
      <c r="B17" s="17"/>
      <c r="C17" s="28" t="s">
        <v>582</v>
      </c>
      <c r="D17" s="29" t="s">
        <v>644</v>
      </c>
      <c r="E17" s="11" t="s">
        <v>590</v>
      </c>
      <c r="F17" s="30">
        <v>5</v>
      </c>
      <c r="G17" s="30" t="s">
        <v>645</v>
      </c>
      <c r="H17" s="31" t="s">
        <v>646</v>
      </c>
      <c r="I17" s="32">
        <v>10</v>
      </c>
      <c r="J17" s="32">
        <v>10</v>
      </c>
      <c r="K17" s="17" t="s">
        <v>587</v>
      </c>
      <c r="L17" s="17"/>
    </row>
    <row r="18" s="1" customFormat="1" ht="51" customHeight="1" spans="1:12">
      <c r="A18" s="17" t="s">
        <v>581</v>
      </c>
      <c r="B18" s="17"/>
      <c r="C18" s="28" t="s">
        <v>582</v>
      </c>
      <c r="D18" s="29" t="s">
        <v>647</v>
      </c>
      <c r="E18" s="11" t="s">
        <v>590</v>
      </c>
      <c r="F18" s="30">
        <v>1</v>
      </c>
      <c r="G18" s="30" t="s">
        <v>645</v>
      </c>
      <c r="H18" s="31" t="s">
        <v>648</v>
      </c>
      <c r="I18" s="32">
        <v>10</v>
      </c>
      <c r="J18" s="32">
        <v>10</v>
      </c>
      <c r="K18" s="17" t="s">
        <v>587</v>
      </c>
      <c r="L18" s="17"/>
    </row>
    <row r="19" s="1" customFormat="1" ht="51" customHeight="1" spans="1:12">
      <c r="A19" s="33" t="s">
        <v>581</v>
      </c>
      <c r="B19" s="23"/>
      <c r="C19" s="30" t="s">
        <v>588</v>
      </c>
      <c r="D19" s="29" t="s">
        <v>649</v>
      </c>
      <c r="E19" s="17" t="s">
        <v>584</v>
      </c>
      <c r="F19" s="30" t="s">
        <v>650</v>
      </c>
      <c r="G19" s="30" t="s">
        <v>651</v>
      </c>
      <c r="H19" s="31" t="s">
        <v>650</v>
      </c>
      <c r="I19" s="32">
        <v>15</v>
      </c>
      <c r="J19" s="32">
        <v>15</v>
      </c>
      <c r="K19" s="33" t="s">
        <v>587</v>
      </c>
      <c r="L19" s="23"/>
    </row>
    <row r="20" s="1" customFormat="1" ht="51" customHeight="1" spans="1:12">
      <c r="A20" s="17" t="s">
        <v>581</v>
      </c>
      <c r="B20" s="17"/>
      <c r="C20" s="30" t="s">
        <v>593</v>
      </c>
      <c r="D20" s="29" t="s">
        <v>637</v>
      </c>
      <c r="E20" s="11" t="s">
        <v>595</v>
      </c>
      <c r="F20" s="35">
        <v>45991</v>
      </c>
      <c r="G20" s="35" t="s">
        <v>625</v>
      </c>
      <c r="H20" s="38" t="s">
        <v>626</v>
      </c>
      <c r="I20" s="32">
        <v>15</v>
      </c>
      <c r="J20" s="32">
        <v>15</v>
      </c>
      <c r="K20" s="17" t="s">
        <v>587</v>
      </c>
      <c r="L20" s="17"/>
    </row>
    <row r="21" s="1" customFormat="1" ht="51" customHeight="1" spans="1:12">
      <c r="A21" s="17" t="s">
        <v>598</v>
      </c>
      <c r="B21" s="36"/>
      <c r="C21" s="30" t="s">
        <v>627</v>
      </c>
      <c r="D21" s="29" t="s">
        <v>652</v>
      </c>
      <c r="E21" s="11" t="s">
        <v>590</v>
      </c>
      <c r="F21" s="30">
        <v>100</v>
      </c>
      <c r="G21" s="30" t="s">
        <v>591</v>
      </c>
      <c r="H21" s="34">
        <v>1</v>
      </c>
      <c r="I21" s="32">
        <v>30</v>
      </c>
      <c r="J21" s="32">
        <v>30</v>
      </c>
      <c r="K21" s="17" t="s">
        <v>587</v>
      </c>
      <c r="L21" s="36"/>
    </row>
    <row r="22" s="1" customFormat="1" ht="51" customHeight="1" spans="1:12">
      <c r="A22" s="17" t="s">
        <v>600</v>
      </c>
      <c r="B22" s="36"/>
      <c r="C22" s="11" t="s">
        <v>601</v>
      </c>
      <c r="D22" s="17" t="s">
        <v>639</v>
      </c>
      <c r="E22" s="11" t="s">
        <v>590</v>
      </c>
      <c r="F22" s="37">
        <v>80</v>
      </c>
      <c r="G22" s="37" t="s">
        <v>591</v>
      </c>
      <c r="H22" s="34">
        <v>0.8</v>
      </c>
      <c r="I22" s="32">
        <v>10</v>
      </c>
      <c r="J22" s="32">
        <v>10</v>
      </c>
      <c r="K22" s="17" t="s">
        <v>587</v>
      </c>
      <c r="L22" s="36"/>
    </row>
    <row r="23" s="2" customFormat="1" ht="51" customHeight="1" spans="1:12">
      <c r="A23" s="10" t="s">
        <v>603</v>
      </c>
      <c r="B23" s="10"/>
      <c r="C23" s="10"/>
      <c r="D23" s="9" t="s">
        <v>498</v>
      </c>
      <c r="E23" s="9"/>
      <c r="F23" s="9"/>
      <c r="G23" s="9"/>
      <c r="H23" s="9"/>
      <c r="I23" s="9"/>
      <c r="J23" s="9"/>
      <c r="K23" s="9"/>
      <c r="L23" s="9"/>
    </row>
    <row r="24" s="2" customFormat="1" ht="15" spans="1:12">
      <c r="A24" s="8" t="s">
        <v>604</v>
      </c>
      <c r="B24" s="8"/>
      <c r="C24" s="8"/>
      <c r="D24" s="8"/>
      <c r="E24" s="8"/>
      <c r="F24" s="8"/>
      <c r="G24" s="8"/>
      <c r="H24" s="8"/>
      <c r="I24" s="10" t="s">
        <v>605</v>
      </c>
      <c r="J24" s="10" t="s">
        <v>606</v>
      </c>
      <c r="K24" s="10" t="s">
        <v>607</v>
      </c>
      <c r="L24" s="10"/>
    </row>
    <row r="25" s="1" customFormat="1" ht="37.5" customHeight="1" spans="1:12">
      <c r="A25" s="8"/>
      <c r="B25" s="8"/>
      <c r="C25" s="8"/>
      <c r="D25" s="8"/>
      <c r="E25" s="8"/>
      <c r="F25" s="8"/>
      <c r="G25" s="8"/>
      <c r="H25" s="8"/>
      <c r="I25" s="15">
        <f>SUM(I7,I17:I22)</f>
        <v>100</v>
      </c>
      <c r="J25" s="15">
        <f>SUM(K7,J17:J22)</f>
        <v>99.1473684210526</v>
      </c>
      <c r="K25" s="10" t="s">
        <v>608</v>
      </c>
      <c r="L25" s="10"/>
    </row>
  </sheetData>
  <mergeCells count="49">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70" zoomScaleNormal="70" workbookViewId="0">
      <selection activeCell="H18" sqref="H18"/>
    </sheetView>
  </sheetViews>
  <sheetFormatPr defaultColWidth="8.24778761061947" defaultRowHeight="13.85"/>
  <cols>
    <col min="1" max="1" width="12.6637168141593" style="3" customWidth="1"/>
    <col min="2" max="2" width="18.5840707964602" style="3" customWidth="1"/>
    <col min="3" max="7" width="23.6637168141593" style="3" customWidth="1"/>
    <col min="8" max="8" width="55.3362831858407" style="3" customWidth="1"/>
    <col min="9" max="10" width="11.9115044247788" style="3" customWidth="1"/>
    <col min="11" max="16384" width="8.24778761061947" style="3"/>
  </cols>
  <sheetData>
    <row r="1" ht="27.75" spans="1:12">
      <c r="A1" s="4" t="s">
        <v>547</v>
      </c>
      <c r="B1" s="4"/>
      <c r="C1" s="4"/>
      <c r="D1" s="4"/>
      <c r="E1" s="4"/>
      <c r="F1" s="4"/>
      <c r="G1" s="4"/>
      <c r="H1" s="4"/>
      <c r="I1" s="4"/>
      <c r="J1" s="4"/>
      <c r="K1" s="4"/>
      <c r="L1" s="4"/>
    </row>
    <row r="2" ht="25.1" spans="1:12">
      <c r="A2"/>
      <c r="B2"/>
      <c r="D2" s="5"/>
      <c r="E2" s="5"/>
      <c r="F2" s="5"/>
      <c r="G2" s="5"/>
      <c r="H2" s="5"/>
      <c r="I2" s="5"/>
      <c r="J2" s="6"/>
      <c r="L2" s="6" t="s">
        <v>653</v>
      </c>
    </row>
    <row r="3" ht="25.1" spans="1:12">
      <c r="A3" s="7" t="s">
        <v>2</v>
      </c>
      <c r="B3"/>
      <c r="D3" s="5"/>
      <c r="E3" s="5"/>
      <c r="F3" s="5"/>
      <c r="G3" s="5"/>
      <c r="H3" s="5"/>
      <c r="I3" s="5"/>
      <c r="J3" s="6"/>
      <c r="L3" s="6" t="s">
        <v>471</v>
      </c>
    </row>
    <row r="4" s="1" customFormat="1" ht="15" spans="1:12">
      <c r="A4" s="8" t="s">
        <v>549</v>
      </c>
      <c r="B4" s="8"/>
      <c r="C4" s="9" t="s">
        <v>654</v>
      </c>
      <c r="D4" s="9"/>
      <c r="E4" s="9"/>
      <c r="F4" s="9"/>
      <c r="G4" s="9"/>
      <c r="H4" s="9"/>
      <c r="I4" s="9"/>
      <c r="J4" s="9"/>
      <c r="K4" s="9"/>
      <c r="L4" s="9"/>
    </row>
    <row r="5" s="1" customFormat="1" ht="15" spans="1:12">
      <c r="A5" s="8" t="s">
        <v>551</v>
      </c>
      <c r="B5" s="8"/>
      <c r="C5" s="9" t="s">
        <v>552</v>
      </c>
      <c r="D5" s="9"/>
      <c r="E5" s="9"/>
      <c r="F5" s="9"/>
      <c r="G5" s="9"/>
      <c r="H5" s="10" t="s">
        <v>553</v>
      </c>
      <c r="I5" s="9" t="s">
        <v>552</v>
      </c>
      <c r="J5" s="9"/>
      <c r="K5" s="9"/>
      <c r="L5" s="9"/>
    </row>
    <row r="6" s="1" customFormat="1" ht="15" spans="1:12">
      <c r="A6" s="8" t="s">
        <v>554</v>
      </c>
      <c r="B6" s="8"/>
      <c r="C6" s="8"/>
      <c r="D6" s="8" t="s">
        <v>555</v>
      </c>
      <c r="E6" s="8"/>
      <c r="F6" s="8" t="s">
        <v>418</v>
      </c>
      <c r="G6" s="8"/>
      <c r="H6" s="8" t="s">
        <v>556</v>
      </c>
      <c r="I6" s="8" t="s">
        <v>557</v>
      </c>
      <c r="J6" s="8" t="s">
        <v>558</v>
      </c>
      <c r="K6" s="8" t="s">
        <v>559</v>
      </c>
      <c r="L6" s="11" t="s">
        <v>560</v>
      </c>
    </row>
    <row r="7" s="1" customFormat="1" ht="15" spans="1:12">
      <c r="A7" s="8"/>
      <c r="B7" s="8"/>
      <c r="C7" s="12" t="s">
        <v>561</v>
      </c>
      <c r="D7" s="13">
        <v>2</v>
      </c>
      <c r="E7" s="13"/>
      <c r="F7" s="14">
        <v>1.85</v>
      </c>
      <c r="G7" s="14"/>
      <c r="H7" s="14">
        <v>1.85</v>
      </c>
      <c r="I7" s="15">
        <v>10</v>
      </c>
      <c r="J7" s="16">
        <f>H7/D7</f>
        <v>0.925</v>
      </c>
      <c r="K7" s="15">
        <f>I7*J7</f>
        <v>9.25</v>
      </c>
      <c r="L7" s="11" t="s">
        <v>498</v>
      </c>
    </row>
    <row r="8" s="1" customFormat="1" ht="15" spans="1:12">
      <c r="A8" s="8"/>
      <c r="B8" s="8"/>
      <c r="C8" s="8" t="s">
        <v>562</v>
      </c>
      <c r="D8" s="13">
        <v>2</v>
      </c>
      <c r="E8" s="13"/>
      <c r="F8" s="14">
        <v>1.85</v>
      </c>
      <c r="G8" s="14"/>
      <c r="H8" s="14">
        <v>1.85</v>
      </c>
      <c r="I8" s="8" t="s">
        <v>422</v>
      </c>
      <c r="J8" s="15" t="s">
        <v>422</v>
      </c>
      <c r="K8" s="8" t="s">
        <v>422</v>
      </c>
      <c r="L8" s="11"/>
    </row>
    <row r="9" s="1" customFormat="1" ht="15" spans="1:12">
      <c r="A9" s="8"/>
      <c r="B9" s="8"/>
      <c r="C9" s="12" t="s">
        <v>563</v>
      </c>
      <c r="D9" s="14">
        <v>0</v>
      </c>
      <c r="E9" s="14"/>
      <c r="F9" s="14">
        <v>0</v>
      </c>
      <c r="G9" s="14"/>
      <c r="H9" s="14">
        <v>0</v>
      </c>
      <c r="I9" s="8"/>
      <c r="J9" s="15" t="s">
        <v>422</v>
      </c>
      <c r="K9" s="8"/>
      <c r="L9" s="11"/>
    </row>
    <row r="10" s="1" customFormat="1" ht="15" spans="1:12">
      <c r="A10" s="8"/>
      <c r="B10" s="8"/>
      <c r="C10" s="8" t="s">
        <v>564</v>
      </c>
      <c r="D10" s="14">
        <v>0</v>
      </c>
      <c r="E10" s="14"/>
      <c r="F10" s="14">
        <v>0</v>
      </c>
      <c r="G10" s="14"/>
      <c r="H10" s="14">
        <v>0</v>
      </c>
      <c r="I10" s="8"/>
      <c r="J10" s="15" t="s">
        <v>422</v>
      </c>
      <c r="K10" s="8"/>
      <c r="L10" s="11"/>
    </row>
    <row r="11" s="1" customFormat="1" ht="15" spans="1:12">
      <c r="A11" s="17" t="s">
        <v>565</v>
      </c>
      <c r="B11" s="17" t="s">
        <v>566</v>
      </c>
      <c r="C11" s="17"/>
      <c r="D11" s="17"/>
      <c r="E11" s="17"/>
      <c r="F11" s="17"/>
      <c r="G11" s="17"/>
      <c r="H11" s="17" t="s">
        <v>567</v>
      </c>
      <c r="I11" s="17"/>
      <c r="J11" s="17"/>
      <c r="K11" s="17"/>
      <c r="L11" s="17"/>
    </row>
    <row r="12" s="1" customFormat="1" ht="137" customHeight="1" spans="1:12">
      <c r="A12" s="17"/>
      <c r="B12" s="18" t="s">
        <v>655</v>
      </c>
      <c r="C12" s="18"/>
      <c r="D12" s="18"/>
      <c r="E12" s="18"/>
      <c r="F12" s="18"/>
      <c r="G12" s="18"/>
      <c r="H12" s="18" t="s">
        <v>656</v>
      </c>
      <c r="I12" s="18"/>
      <c r="J12" s="18"/>
      <c r="K12" s="18"/>
      <c r="L12" s="18"/>
    </row>
    <row r="13" s="1" customFormat="1" ht="15" spans="1:12">
      <c r="A13" s="19"/>
      <c r="B13" s="20"/>
      <c r="C13" s="20"/>
      <c r="D13" s="20"/>
      <c r="E13" s="20"/>
      <c r="F13" s="20"/>
      <c r="G13" s="20"/>
      <c r="H13" s="20"/>
      <c r="I13" s="21"/>
      <c r="J13" s="21"/>
      <c r="K13" s="22"/>
      <c r="L13" s="23"/>
    </row>
    <row r="14" s="1" customFormat="1" ht="22.5" spans="1:12">
      <c r="A14" s="24" t="s">
        <v>569</v>
      </c>
      <c r="B14" s="24"/>
      <c r="C14" s="24"/>
      <c r="D14" s="24"/>
      <c r="E14" s="24"/>
      <c r="F14" s="24"/>
      <c r="G14" s="24"/>
      <c r="H14" s="24"/>
      <c r="I14" s="24"/>
      <c r="J14" s="24"/>
      <c r="K14" s="24"/>
      <c r="L14" s="24"/>
    </row>
    <row r="15" s="1" customFormat="1" ht="15" spans="1:12">
      <c r="A15" s="11" t="s">
        <v>570</v>
      </c>
      <c r="B15" s="11"/>
      <c r="C15" s="11"/>
      <c r="D15" s="11"/>
      <c r="E15" s="11" t="s">
        <v>571</v>
      </c>
      <c r="F15" s="11"/>
      <c r="G15" s="11"/>
      <c r="H15" s="25" t="s">
        <v>572</v>
      </c>
      <c r="I15" s="26"/>
      <c r="J15" s="26"/>
      <c r="K15" s="26"/>
      <c r="L15" s="27"/>
    </row>
    <row r="16" s="1" customFormat="1" ht="51" customHeight="1" spans="1:12">
      <c r="A16" s="11" t="s">
        <v>573</v>
      </c>
      <c r="B16" s="11"/>
      <c r="C16" s="11" t="s">
        <v>574</v>
      </c>
      <c r="D16" s="11" t="s">
        <v>575</v>
      </c>
      <c r="E16" s="11" t="s">
        <v>576</v>
      </c>
      <c r="F16" s="11" t="s">
        <v>577</v>
      </c>
      <c r="G16" s="11" t="s">
        <v>578</v>
      </c>
      <c r="H16" s="11" t="s">
        <v>579</v>
      </c>
      <c r="I16" s="11" t="s">
        <v>557</v>
      </c>
      <c r="J16" s="11" t="s">
        <v>559</v>
      </c>
      <c r="K16" s="25" t="s">
        <v>580</v>
      </c>
      <c r="L16" s="27"/>
    </row>
    <row r="17" s="1" customFormat="1" ht="51" customHeight="1" spans="1:12">
      <c r="A17" s="17" t="s">
        <v>581</v>
      </c>
      <c r="B17" s="17"/>
      <c r="C17" s="28" t="s">
        <v>582</v>
      </c>
      <c r="D17" s="29" t="s">
        <v>657</v>
      </c>
      <c r="E17" s="17" t="s">
        <v>590</v>
      </c>
      <c r="F17" s="30">
        <v>4</v>
      </c>
      <c r="G17" s="30" t="s">
        <v>658</v>
      </c>
      <c r="H17" s="31" t="s">
        <v>659</v>
      </c>
      <c r="I17" s="32">
        <v>20</v>
      </c>
      <c r="J17" s="32">
        <v>20</v>
      </c>
      <c r="K17" s="17" t="s">
        <v>587</v>
      </c>
      <c r="L17" s="17"/>
    </row>
    <row r="18" s="1" customFormat="1" ht="51" customHeight="1" spans="1:12">
      <c r="A18" s="33" t="s">
        <v>581</v>
      </c>
      <c r="B18" s="23"/>
      <c r="C18" s="30" t="s">
        <v>588</v>
      </c>
      <c r="D18" s="29" t="s">
        <v>660</v>
      </c>
      <c r="E18" s="17" t="s">
        <v>590</v>
      </c>
      <c r="F18" s="30">
        <v>80</v>
      </c>
      <c r="G18" s="30" t="s">
        <v>591</v>
      </c>
      <c r="H18" s="34">
        <v>0.8</v>
      </c>
      <c r="I18" s="32">
        <v>15</v>
      </c>
      <c r="J18" s="32">
        <v>15</v>
      </c>
      <c r="K18" s="33" t="s">
        <v>587</v>
      </c>
      <c r="L18" s="23"/>
    </row>
    <row r="19" s="1" customFormat="1" ht="51" customHeight="1" spans="1:12">
      <c r="A19" s="17" t="s">
        <v>581</v>
      </c>
      <c r="B19" s="17"/>
      <c r="C19" s="30" t="s">
        <v>593</v>
      </c>
      <c r="D19" s="29" t="s">
        <v>661</v>
      </c>
      <c r="E19" s="11" t="s">
        <v>595</v>
      </c>
      <c r="F19" s="35">
        <v>45991</v>
      </c>
      <c r="G19" s="35" t="s">
        <v>625</v>
      </c>
      <c r="H19" s="31" t="s">
        <v>626</v>
      </c>
      <c r="I19" s="32">
        <v>15</v>
      </c>
      <c r="J19" s="32">
        <v>15</v>
      </c>
      <c r="K19" s="17" t="s">
        <v>587</v>
      </c>
      <c r="L19" s="17"/>
    </row>
    <row r="20" s="1" customFormat="1" ht="51" customHeight="1" spans="1:12">
      <c r="A20" s="17" t="s">
        <v>598</v>
      </c>
      <c r="B20" s="36"/>
      <c r="C20" s="30" t="s">
        <v>627</v>
      </c>
      <c r="D20" s="29" t="s">
        <v>662</v>
      </c>
      <c r="E20" s="17" t="s">
        <v>590</v>
      </c>
      <c r="F20" s="30">
        <v>90</v>
      </c>
      <c r="G20" s="30" t="s">
        <v>591</v>
      </c>
      <c r="H20" s="34">
        <v>0.9</v>
      </c>
      <c r="I20" s="32">
        <v>30</v>
      </c>
      <c r="J20" s="32">
        <v>30</v>
      </c>
      <c r="K20" s="17" t="s">
        <v>587</v>
      </c>
      <c r="L20" s="36"/>
    </row>
    <row r="21" s="1" customFormat="1" ht="51" customHeight="1" spans="1:12">
      <c r="A21" s="17" t="s">
        <v>600</v>
      </c>
      <c r="B21" s="36"/>
      <c r="C21" s="11" t="s">
        <v>601</v>
      </c>
      <c r="D21" s="17" t="s">
        <v>663</v>
      </c>
      <c r="E21" s="17" t="s">
        <v>590</v>
      </c>
      <c r="F21" s="37">
        <v>90</v>
      </c>
      <c r="G21" s="37" t="s">
        <v>591</v>
      </c>
      <c r="H21" s="34">
        <v>0.9</v>
      </c>
      <c r="I21" s="32">
        <v>10</v>
      </c>
      <c r="J21" s="32">
        <v>10</v>
      </c>
      <c r="K21" s="17" t="s">
        <v>587</v>
      </c>
      <c r="L21" s="36"/>
    </row>
    <row r="22" s="2" customFormat="1" ht="51" customHeight="1" spans="1:12">
      <c r="A22" s="10" t="s">
        <v>603</v>
      </c>
      <c r="B22" s="10"/>
      <c r="C22" s="10"/>
      <c r="D22" s="9" t="s">
        <v>498</v>
      </c>
      <c r="E22" s="9"/>
      <c r="F22" s="9"/>
      <c r="G22" s="9"/>
      <c r="H22" s="9"/>
      <c r="I22" s="9"/>
      <c r="J22" s="9"/>
      <c r="K22" s="9"/>
      <c r="L22" s="9"/>
    </row>
    <row r="23" s="2" customFormat="1" ht="15" spans="1:12">
      <c r="A23" s="8" t="s">
        <v>604</v>
      </c>
      <c r="B23" s="8"/>
      <c r="C23" s="8"/>
      <c r="D23" s="8"/>
      <c r="E23" s="8"/>
      <c r="F23" s="8"/>
      <c r="G23" s="8"/>
      <c r="H23" s="8"/>
      <c r="I23" s="10" t="s">
        <v>605</v>
      </c>
      <c r="J23" s="10" t="s">
        <v>606</v>
      </c>
      <c r="K23" s="10" t="s">
        <v>607</v>
      </c>
      <c r="L23" s="10"/>
    </row>
    <row r="24" s="1" customFormat="1" ht="37.5" customHeight="1" spans="1:12">
      <c r="A24" s="8"/>
      <c r="B24" s="8"/>
      <c r="C24" s="8"/>
      <c r="D24" s="8"/>
      <c r="E24" s="8"/>
      <c r="F24" s="8"/>
      <c r="G24" s="8"/>
      <c r="H24" s="8"/>
      <c r="I24" s="15">
        <f>SUM(I7,I17:I21)</f>
        <v>100</v>
      </c>
      <c r="J24" s="15">
        <f>SUM(K7,J17:J21)</f>
        <v>99.25</v>
      </c>
      <c r="K24" s="10" t="s">
        <v>608</v>
      </c>
      <c r="L24" s="10"/>
    </row>
  </sheetData>
  <mergeCells count="47">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20</vt:i4>
      </vt:variant>
    </vt:vector>
  </HeadingPairs>
  <TitlesOfParts>
    <vt:vector size="2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部门整体支出绩效自评职责履行良好表</vt:lpstr>
      <vt:lpstr>GK16-1 项目支出绩效自评表</vt:lpstr>
      <vt:lpstr>GK16-2 项目支出绩效自评表</vt:lpstr>
      <vt:lpstr>GK16-3 项目支出绩效自评表</vt:lpstr>
      <vt:lpstr>GK16-4 项目支出绩效自评表</vt:lpstr>
      <vt:lpstr>GK16-5项目支出绩效自评表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SSH</cp:lastModifiedBy>
  <dcterms:created xsi:type="dcterms:W3CDTF">2026-09-08T07:45:00Z</dcterms:created>
  <dcterms:modified xsi:type="dcterms:W3CDTF">2026-09-17T02:20:09Z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2026-09-08T07:45:34.269Z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8CE6A375D7894DDEA366D517656FD25D_12</vt:lpwstr>
  </property>
  <property fmtid="{D5CDD505-2E9C-101B-9397-08002B2CF9AE}" pid="11" name="KSOProductBuildVer">
    <vt:lpwstr>2052-12.1.0.28505</vt:lpwstr>
  </property>
  <property fmtid="{D5CDD505-2E9C-101B-9397-08002B2CF9AE}" pid="12" name="CalculationRule">
    <vt:i4>0</vt:i4>
  </property>
</Properties>
</file>