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3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<sst xmlns="http://schemas.openxmlformats.org/spreadsheetml/2006/main" count="994" uniqueCount="420">
  <si>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</si>
  <si>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</si>
  <si>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</si>
  <si>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</si>
  <si>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</si>
  <si>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</si>
  <si>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</si>
  <si>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</si>
  <si>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</si>
  <si>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</si>
  <si>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</si>
  <si>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</si>
  <si>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</si>
  <si>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</si>
  <si>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</si>
  <si>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</si>
  <si>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</si>
  <si>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</si>
  <si>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</si>
  <si>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</si>
  <si>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</si>
  <si>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</si>
  <si>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</si>
  <si>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</si>
  <si>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</si>
  <si>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</si>
  <si>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</si>
  <si>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</si>
  <si>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</si>
  <si>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</si>
  <si>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</si>
  <si>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</si>
  <si>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</si>
  <si>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</si>
  <si>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</si>
  <si>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</si>
  <si>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</si>
  <si>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</si>
  <si>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</si>
  <si>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</si>
  <si>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</si>
  <si>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</si>
  <si>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</si>
  <si>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</si>
  <si>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</si>
  <si>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</si>
  <si>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</si>
  <si>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</si>
  <si>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</si>
  <si>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</si>
  <si>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</si>
  <si>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</si>
  <si>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</si>
  <si>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</si>
  <si>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</si>
  <si>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</si>
  <si>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</si>
  <si>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</si>
  <si>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</si>
  <si>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</si>
  <si>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</si>
  <si>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</si>
  <si>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</si>
  <si>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</si>
  <si>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</si>
  <si>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</si>
  <si>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</si>
  <si>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</si>
  <si>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</si>
  <si>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277</t>
  </si>
  <si>
    <t>中国致公党昆明市委员会</t>
  </si>
  <si>
    <t>277001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</si>
  <si>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</si>
  <si>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</si>
  <si>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</si>
  <si>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</si>
  <si>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</si>
  <si>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</si>
  <si>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</si>
  <si>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</si>
  <si>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</si>
  <si>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</si>
  <si>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</si>
  <si>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</si>
  <si>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</si>
  <si>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</si>
  <si>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</si>
  <si>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</si>
  <si>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</si>
  <si>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</si>
  <si>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</si>
  <si>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</si>
  <si>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</si>
  <si>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</si>
  <si>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</si>
  <si>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</si>
  <si>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</si>
  <si>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</si>
  <si>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</si>
  <si>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</si>
  <si>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20128</t>
  </si>
  <si>
    <t>民主党派及工商联事务</t>
  </si>
  <si>
    <t>2012801</t>
  </si>
  <si>
    <t>行政运行</t>
  </si>
  <si>
    <t>2012802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</si>
  <si>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</si>
  <si>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</si>
  <si>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</si>
  <si>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</si>
  <si>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</si>
  <si>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</si>
  <si>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</si>
  <si>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</si>
  <si>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</si>
  <si>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</si>
  <si>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</si>
  <si>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</si>
  <si>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</si>
  <si>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</si>
  <si>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</si>
  <si>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</si>
  <si>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</si>
  <si>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</si>
  <si>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</si>
  <si>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</si>
  <si>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</si>
  <si>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</si>
  <si>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</si>
  <si>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</si>
  <si>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</si>
  <si>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</si>
  <si>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</si>
  <si>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</si>
  <si>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</si>
  <si>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</si>
  <si>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</si>
  <si>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</si>
  <si>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</si>
  <si>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</si>
  <si>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</si>
  <si>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</si>
  <si>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</si>
  <si>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</si>
  <si>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</si>
  <si>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</si>
  <si>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</si>
  <si>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</si>
  <si>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</si>
  <si>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</si>
  <si>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</si>
  <si>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</si>
  <si>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</si>
  <si>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</si>
  <si>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</si>
  <si>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</si>
  <si>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</si>
  <si>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</si>
  <si>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</si>
  <si>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</si>
  <si>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</si>
  <si>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</si>
  <si>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</si>
  <si>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</si>
  <si>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</si>
  <si>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</si>
  <si>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</si>
  <si>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</si>
  <si>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</si>
  <si>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</si>
  <si>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</si>
  <si>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</si>
  <si>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</si>
  <si>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</si>
  <si>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</si>
  <si>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</si>
  <si>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</si>
  <si>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</si>
  <si>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</si>
  <si>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</si>
  <si>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</si>
  <si>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</si>
  <si>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</si>
  <si>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</si>
  <si>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</si>
  <si>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</si>
  <si>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</si>
  <si>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</si>
  <si>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</si>
  <si>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</si>
  <si>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</si>
  <si>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</si>
  <si>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</si>
  <si>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</si>
  <si>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</si>
  <si>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</si>
  <si>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</si>
  <si>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</si>
  <si>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530100210000000009011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</si>
  <si>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</si>
  <si>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</si>
  <si>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</si>
  <si>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</si>
  <si>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</si>
  <si>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</si>
  <si>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</si>
  <si>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530100210000000009013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</si>
  <si>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</si>
  <si>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</si>
  <si>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</si>
  <si>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</si>
  <si>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</si>
  <si>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</si>
  <si>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</si>
  <si>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</si>
  <si>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</si>
  <si>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</si>
  <si>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</si>
  <si>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30307</t>
  </si>
  <si>
    <t>医疗费补助</t>
  </si>
  <si>
    <t>530100210000000009014</t>
  </si>
  <si>
    <t>30113</t>
  </si>
  <si>
    <t>530100210000000009015</t>
  </si>
  <si>
    <t>对个人和家庭的补助</t>
  </si>
  <si>
    <t>30305</t>
  </si>
  <si>
    <t>生活补助</t>
  </si>
  <si>
    <t>530100210000000009025</t>
  </si>
  <si>
    <t>行政人员公务交通补贴</t>
  </si>
  <si>
    <t>30239</t>
  </si>
  <si>
    <t>其他交通费用</t>
  </si>
  <si>
    <t>530100210000000009027</t>
  </si>
  <si>
    <t>工会经费</t>
  </si>
  <si>
    <t>30228</t>
  </si>
  <si>
    <t>530100210000000009028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</si>
  <si>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</si>
  <si>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</si>
  <si>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</si>
  <si>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</si>
  <si>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</si>
  <si>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</si>
  <si>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</si>
  <si>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</si>
  <si>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</si>
  <si>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</si>
  <si>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</si>
  <si>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</si>
  <si>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</si>
  <si>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</si>
  <si>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</si>
  <si>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30299</t>
  </si>
  <si>
    <t>其他商品和服务支出</t>
  </si>
  <si>
    <t>530100210000000018973</t>
  </si>
  <si>
    <t>30217</t>
  </si>
  <si>
    <t>530100231100001464754</t>
  </si>
  <si>
    <t>行政人员奖金</t>
  </si>
  <si>
    <t>530100241100002098552</t>
  </si>
  <si>
    <t>编外聘用人员支出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</si>
  <si>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</si>
  <si>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</si>
  <si>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</si>
  <si>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</si>
  <si>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</si>
  <si>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</si>
  <si>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</si>
  <si>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</si>
  <si>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</si>
  <si>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</si>
  <si>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530100210000000017738</t>
  </si>
  <si>
    <t>参政议政及社会服务工作经费</t>
  </si>
  <si>
    <t>530100251100003826963</t>
  </si>
  <si>
    <t>自身建设、海外联谊及履职保障工作经费</t>
  </si>
  <si>
    <t>30202</t>
  </si>
  <si>
    <t>印刷费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</si>
  <si>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</si>
  <si>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</si>
  <si>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</si>
  <si>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</si>
  <si>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</si>
  <si>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</si>
  <si>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</si>
  <si>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</si>
  <si>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</si>
  <si>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</si>
  <si>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组织完成致公党云南省委、中共昆明市委统战部重点调研；组织各基层组织开展年度课题调研，并完成成果转化工作。发挥优势，助力乡村振兴，开展“致公爱行”系列社会服务活动。</t>
  </si>
  <si>
    <t>产出指标</t>
  </si>
  <si>
    <t>数量指标</t>
  </si>
  <si>
    <t>致公党云南省委课题</t>
  </si>
  <si>
    <t>=</t>
  </si>
  <si>
    <t>个</t>
  </si>
  <si>
    <t>定量指标</t>
  </si>
  <si>
    <t>完成致公党云南省委课题1个</t>
  </si>
  <si>
    <t>市委政研室决策咨询课题</t>
  </si>
  <si>
    <t>完成市委政研室决策咨询课题1个</t>
  </si>
  <si>
    <t>市委统战部重点课题</t>
  </si>
  <si>
    <t>完成市委统战部重点课题1个</t>
  </si>
  <si>
    <t>基层组织开展课题申报工作</t>
  </si>
  <si>
    <t>基层组织开展课题申报10个</t>
  </si>
  <si>
    <t>开展“同心工程”系列活动</t>
  </si>
  <si>
    <t>次</t>
  </si>
  <si>
    <t>开展“同心工程”系列活动1次</t>
  </si>
  <si>
    <t>开展定点扶贫工作</t>
  </si>
  <si>
    <t>开展定点扶贫工作1次</t>
  </si>
  <si>
    <t>质量指标</t>
  </si>
  <si>
    <t>课题类工作结题率</t>
  </si>
  <si>
    <t>&gt;=</t>
  </si>
  <si>
    <t>95</t>
  </si>
  <si>
    <t>%</t>
  </si>
  <si>
    <t>课题类工作结题率&gt;=95%</t>
  </si>
  <si>
    <t>时效指标</t>
  </si>
  <si>
    <t>工作完成时限</t>
  </si>
  <si>
    <t>&lt;=</t>
  </si>
  <si>
    <t>2025年11月30日</t>
  </si>
  <si>
    <t>日</t>
  </si>
  <si>
    <t>工作完成时限在2025年11月30日以前</t>
  </si>
  <si>
    <t>效益指标</t>
  </si>
  <si>
    <t>社会效益</t>
  </si>
  <si>
    <t>发挥民主党派参政议政、民主监督的作用，为市委市政府的中心工作献计献策。</t>
  </si>
  <si>
    <t>为市委市政府的中心工作献计献策</t>
  </si>
  <si>
    <t>为市委政府的中心工作献计献策</t>
  </si>
  <si>
    <t>满意度指标</t>
  </si>
  <si>
    <t>服务对象满意度</t>
  </si>
  <si>
    <t>社会服务工作满意程度</t>
  </si>
  <si>
    <t>80</t>
  </si>
  <si>
    <t>定性指标</t>
  </si>
  <si>
    <t>满意程度&gt;=80%</t>
  </si>
  <si>
    <t>1.开展组织工作。按照致公党中央、省委和中共昆明市委有关部署安排，开展主题教育活动，适应中国特色社会主义和多党合作事业的需要，不断加强自身建设；提高履职能力，与中国共产党同心同德、通力合作；通过开展各种形式的民主党派活动，团结广大党员，做好安定团结工作。维护好微信公众号等新媒体，宣传好党员先进事迹及致公故事。2.开展海外联谊工作。充分发挥“侨”“海”特点和优势，开拓“走出去，请进来”海外联谊方式，积极对外宣传国家“一带一路”战略，支持和鼓励基层组织开展民间交流工作。3.按有关部门要求订阅的报刊杂志；4开展致公党建党100周年系列主题活动。5.据实发生的其他履职保障工作。</t>
  </si>
  <si>
    <t>市委全委会专项活动及专委会活动次数</t>
  </si>
  <si>
    <t>市委全员会专项活动及专委会活动次数</t>
  </si>
  <si>
    <t>1.组织工作。按照致公党中央、省委和中共昆明市委有关部署安排，开展主题教育活动，适应中国特色社会主义和多党合作事业的需要，不断加强自身建设；提高履职能力，与中国共产党同心同德、通力合作；通过开展各种形式的民主党派活动，团结广大党员，做好安定团结工作。维护好微信公众号等新媒体，宣传好党员先进事迹及致公故事。2.海外联谊工作。充分发挥“侨”“海”特点和优势，开拓“走出去，请进来”海外联谊方式，积极对外宣传国家“一带一路”战略，支持和鼓励基层组织开展民间交流工作。3.按有关部门要求订阅的报刊杂志；4开展致公党建党100周年系列主题活动。5.据实发生的其他履职保障工作。</t>
  </si>
  <si>
    <t>开展主题教育活动次数</t>
  </si>
  <si>
    <t>新媒体运营、维护</t>
  </si>
  <si>
    <t>1.00</t>
  </si>
  <si>
    <t>年</t>
  </si>
  <si>
    <t>新媒体运营、维护期间</t>
  </si>
  <si>
    <t>微信公众号全年运行情况</t>
  </si>
  <si>
    <t>稳定运行</t>
  </si>
  <si>
    <t>考核我单位微信公众号全年运行情况。</t>
  </si>
  <si>
    <t>工作完成时效</t>
  </si>
  <si>
    <t>年-月-日</t>
  </si>
  <si>
    <t>发挥与海外联系广泛的优势，积极、主动地开展多层次、多渠道、多领域的对外联谊工作</t>
  </si>
  <si>
    <t>加强海峡两岸交流</t>
  </si>
  <si>
    <t>预算06表</t>
  </si>
  <si>
    <t>政府性基金预算支出预算表</t>
  </si>
  <si>
    <t>单位名称：昆明市发展和改革委员会</t>
  </si>
  <si>
    <t>政府性基金预算支出</t>
  </si>
  <si>
    <t>注：我单位无政府性基金预算财政拨款，本表无数据。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</si>
  <si>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</si>
  <si>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</si>
  <si>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</si>
  <si>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</si>
  <si>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</si>
  <si>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</si>
  <si>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</si>
  <si>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</si>
  <si>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</si>
  <si>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</si>
  <si>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</si>
  <si>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</si>
  <si>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注：我单位年初无政府采购预算，本表无数据。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</si>
  <si>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</si>
  <si>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</si>
  <si>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</si>
  <si>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</si>
  <si>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</si>
  <si>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</si>
  <si>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</si>
  <si>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会计服务</t>
  </si>
  <si>
    <t>B0301 会计服务</t>
  </si>
  <si>
    <t>B 政府履职辅助性服务</t>
  </si>
  <si>
    <t>目前，单位不具备会计专职岗位，聘请具备资质的第三方会计公司，支付第二期会计服务费。</t>
  </si>
  <si>
    <t>微信公众号运维服务</t>
  </si>
  <si>
    <t>B1001 机关信息系统开发与维护服务</t>
  </si>
  <si>
    <t>购买致公党微信公众号运维服务，支付2025年期间微信平台运维费用。</t>
  </si>
  <si>
    <t>印刷服务</t>
  </si>
  <si>
    <t>B1104 印刷和出版服务</t>
  </si>
  <si>
    <t>用于购买2025年期间调研资料、课题汇编、刊物印刷等服务。</t>
  </si>
  <si>
    <t>档案整理服务</t>
  </si>
  <si>
    <t>B1202 档案服务</t>
  </si>
  <si>
    <t>根据档案管理办法，整理归档人事、财务等档案数据，并进行电子化处理。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</si>
  <si>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</si>
  <si>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</si>
  <si>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</si>
  <si>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</si>
  <si>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</si>
  <si>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</si>
  <si>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</si>
  <si>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</si>
  <si>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</si>
  <si>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</si>
  <si>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</si>
  <si>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</si>
  <si>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</si>
  <si>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</si>
  <si>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</si>
  <si>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</si>
  <si>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</si>
  <si>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</si>
  <si>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</si>
  <si>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</si>
  <si>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</si>
  <si>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</si>
  <si>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</si>
  <si>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注：我单位无市对下转移支付预算，本表无数据。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</si>
  <si>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</si>
  <si>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</si>
  <si>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</si>
  <si>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</si>
  <si>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</si>
  <si>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</si>
  <si>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</si>
  <si>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</si>
  <si>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</si>
  <si>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注：我单位年初无新增资产配置，本表无数据。</t>
  </si>
  <si>
    <t>预算11表</t>
  </si>
  <si>
    <t>上级补助</t>
  </si>
  <si>
    <t>注：我单位无上级转移支付补助项目支出预算，本表无数据。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</si>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</sst>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9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/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49" fontId="5" fillId="0" borderId="7" xfId="53" applyNumberFormat="1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3" fontId="5" fillId="0" borderId="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4" workbookViewId="0">
      <selection activeCell="C30" sqref="C30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3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"单位名称："&amp;"中国致公党昆明市委员会"</f>
        <v>单位名称：中国致公党昆明市委员会</v>
      </c>
      <c r="B3" s="163"/>
      <c r="D3" s="141" t="s">
        <v>1</v>
      </c>
    </row>
    <row r="4" ht="23.25" customHeight="1" spans="1:4">
      <c r="A4" s="164" t="s">
        <v>2</v>
      </c>
      <c r="B4" s="165"/>
      <c r="C4" s="164" t="s">
        <v>3</v>
      </c>
      <c r="D4" s="165"/>
    </row>
    <row r="5" ht="24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7.25" customHeight="1" spans="1:4">
      <c r="A6" s="166" t="s">
        <v>7</v>
      </c>
      <c r="B6" s="79">
        <v>2631342.48</v>
      </c>
      <c r="C6" s="166" t="s">
        <v>8</v>
      </c>
      <c r="D6" s="79">
        <v>1945388.48</v>
      </c>
    </row>
    <row r="7" ht="17.25" customHeight="1" spans="1:4">
      <c r="A7" s="166" t="s">
        <v>9</v>
      </c>
      <c r="B7" s="79"/>
      <c r="C7" s="166" t="s">
        <v>10</v>
      </c>
      <c r="D7" s="79"/>
    </row>
    <row r="8" ht="17.25" customHeight="1" spans="1:4">
      <c r="A8" s="166" t="s">
        <v>11</v>
      </c>
      <c r="B8" s="79"/>
      <c r="C8" s="198" t="s">
        <v>12</v>
      </c>
      <c r="D8" s="79"/>
    </row>
    <row r="9" ht="17.25" customHeight="1" spans="1:4">
      <c r="A9" s="166" t="s">
        <v>13</v>
      </c>
      <c r="B9" s="79"/>
      <c r="C9" s="198" t="s">
        <v>14</v>
      </c>
      <c r="D9" s="79"/>
    </row>
    <row r="10" ht="17.25" customHeight="1" spans="1:4">
      <c r="A10" s="166" t="s">
        <v>15</v>
      </c>
      <c r="B10" s="79"/>
      <c r="C10" s="198" t="s">
        <v>16</v>
      </c>
      <c r="D10" s="79"/>
    </row>
    <row r="11" ht="17.25" customHeight="1" spans="1:4">
      <c r="A11" s="166" t="s">
        <v>17</v>
      </c>
      <c r="B11" s="79"/>
      <c r="C11" s="198" t="s">
        <v>18</v>
      </c>
      <c r="D11" s="79"/>
    </row>
    <row r="12" ht="17.25" customHeight="1" spans="1:4">
      <c r="A12" s="166" t="s">
        <v>19</v>
      </c>
      <c r="B12" s="79"/>
      <c r="C12" s="31" t="s">
        <v>20</v>
      </c>
      <c r="D12" s="79"/>
    </row>
    <row r="13" ht="17.25" customHeight="1" spans="1:4">
      <c r="A13" s="166" t="s">
        <v>21</v>
      </c>
      <c r="B13" s="79"/>
      <c r="C13" s="31" t="s">
        <v>22</v>
      </c>
      <c r="D13" s="79">
        <v>394702</v>
      </c>
    </row>
    <row r="14" ht="17.25" customHeight="1" spans="1:4">
      <c r="A14" s="166" t="s">
        <v>23</v>
      </c>
      <c r="B14" s="79"/>
      <c r="C14" s="31" t="s">
        <v>24</v>
      </c>
      <c r="D14" s="79">
        <v>154848</v>
      </c>
    </row>
    <row r="15" ht="17.25" customHeight="1" spans="1:4">
      <c r="A15" s="166" t="s">
        <v>25</v>
      </c>
      <c r="B15" s="79"/>
      <c r="C15" s="31" t="s">
        <v>26</v>
      </c>
      <c r="D15" s="79"/>
    </row>
    <row r="16" ht="17.25" customHeight="1" spans="1:4">
      <c r="A16" s="146"/>
      <c r="B16" s="79"/>
      <c r="C16" s="31" t="s">
        <v>27</v>
      </c>
      <c r="D16" s="79"/>
    </row>
    <row r="17" ht="17.25" customHeight="1" spans="1:4">
      <c r="A17" s="167"/>
      <c r="B17" s="79"/>
      <c r="C17" s="31" t="s">
        <v>28</v>
      </c>
      <c r="D17" s="79"/>
    </row>
    <row r="18" ht="17.25" customHeight="1" spans="1:4">
      <c r="A18" s="167"/>
      <c r="B18" s="79"/>
      <c r="C18" s="31" t="s">
        <v>29</v>
      </c>
      <c r="D18" s="79"/>
    </row>
    <row r="19" ht="17.25" customHeight="1" spans="1:4">
      <c r="A19" s="167"/>
      <c r="B19" s="79"/>
      <c r="C19" s="31" t="s">
        <v>30</v>
      </c>
      <c r="D19" s="79"/>
    </row>
    <row r="20" ht="17.25" customHeight="1" spans="1:4">
      <c r="A20" s="167"/>
      <c r="B20" s="79"/>
      <c r="C20" s="31" t="s">
        <v>31</v>
      </c>
      <c r="D20" s="79"/>
    </row>
    <row r="21" ht="17.25" customHeight="1" spans="1:4">
      <c r="A21" s="167"/>
      <c r="B21" s="79"/>
      <c r="C21" s="31" t="s">
        <v>32</v>
      </c>
      <c r="D21" s="79"/>
    </row>
    <row r="22" ht="17.25" customHeight="1" spans="1:4">
      <c r="A22" s="167"/>
      <c r="B22" s="79"/>
      <c r="C22" s="31" t="s">
        <v>33</v>
      </c>
      <c r="D22" s="79"/>
    </row>
    <row r="23" ht="17.25" customHeight="1" spans="1:4">
      <c r="A23" s="167"/>
      <c r="B23" s="79"/>
      <c r="C23" s="31" t="s">
        <v>34</v>
      </c>
      <c r="D23" s="79"/>
    </row>
    <row r="24" ht="17.25" customHeight="1" spans="1:4">
      <c r="A24" s="167"/>
      <c r="B24" s="79"/>
      <c r="C24" s="31" t="s">
        <v>35</v>
      </c>
      <c r="D24" s="79">
        <v>136404</v>
      </c>
    </row>
    <row r="25" ht="17.25" customHeight="1" spans="1:4">
      <c r="A25" s="167"/>
      <c r="B25" s="79"/>
      <c r="C25" s="31" t="s">
        <v>36</v>
      </c>
      <c r="D25" s="79"/>
    </row>
    <row r="26" ht="17.25" customHeight="1" spans="1:4">
      <c r="A26" s="167"/>
      <c r="B26" s="79"/>
      <c r="C26" s="146" t="s">
        <v>37</v>
      </c>
      <c r="D26" s="79"/>
    </row>
    <row r="27" ht="17.25" customHeight="1" spans="1:4">
      <c r="A27" s="167"/>
      <c r="B27" s="79"/>
      <c r="C27" s="31" t="s">
        <v>38</v>
      </c>
      <c r="D27" s="79"/>
    </row>
    <row r="28" ht="16.5" customHeight="1" spans="1:4">
      <c r="A28" s="167"/>
      <c r="B28" s="79"/>
      <c r="C28" s="31" t="s">
        <v>39</v>
      </c>
      <c r="D28" s="79"/>
    </row>
    <row r="29" ht="16.5" customHeight="1" spans="1:4">
      <c r="A29" s="167"/>
      <c r="B29" s="79"/>
      <c r="C29" s="146" t="s">
        <v>40</v>
      </c>
      <c r="D29" s="79"/>
    </row>
    <row r="30" ht="17.25" customHeight="1" spans="1:4">
      <c r="A30" s="167"/>
      <c r="B30" s="79"/>
      <c r="C30" s="146" t="s">
        <v>41</v>
      </c>
      <c r="D30" s="79"/>
    </row>
    <row r="31" ht="17.25" customHeight="1" spans="1:4">
      <c r="A31" s="167"/>
      <c r="B31" s="79"/>
      <c r="C31" s="31" t="s">
        <v>42</v>
      </c>
      <c r="D31" s="79"/>
    </row>
    <row r="32" ht="16.5" customHeight="1" spans="1:4">
      <c r="A32" s="167" t="s">
        <v>43</v>
      </c>
      <c r="B32" s="79">
        <v>2631342.48</v>
      </c>
      <c r="C32" s="167" t="s">
        <v>44</v>
      </c>
      <c r="D32" s="79">
        <v>2631342.48</v>
      </c>
    </row>
    <row r="33" ht="16.5" customHeight="1" spans="1:4">
      <c r="A33" s="146" t="s">
        <v>45</v>
      </c>
      <c r="B33" s="79"/>
      <c r="C33" s="146" t="s">
        <v>46</v>
      </c>
      <c r="D33" s="79"/>
    </row>
    <row r="34" ht="16.5" customHeight="1" spans="1:4">
      <c r="A34" s="31" t="s">
        <v>47</v>
      </c>
      <c r="B34" s="79"/>
      <c r="C34" s="31" t="s">
        <v>47</v>
      </c>
      <c r="D34" s="79"/>
    </row>
    <row r="35" ht="16.5" customHeight="1" spans="1:4">
      <c r="A35" s="31" t="s">
        <v>48</v>
      </c>
      <c r="B35" s="79"/>
      <c r="C35" s="31" t="s">
        <v>49</v>
      </c>
      <c r="D35" s="79"/>
    </row>
    <row r="36" ht="16.5" customHeight="1" spans="1:4">
      <c r="A36" s="168" t="s">
        <v>50</v>
      </c>
      <c r="B36" s="79">
        <v>2631342.48</v>
      </c>
      <c r="C36" s="168" t="s">
        <v>51</v>
      </c>
      <c r="D36" s="79">
        <v>2631342.48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7" t="s">
        <v>340</v>
      </c>
    </row>
    <row r="2" ht="42" customHeight="1" spans="1:6">
      <c r="A2" s="121" t="str">
        <f>"2025"&amp;"年部门政府性基金预算支出预算表"</f>
        <v>2025年部门政府性基金预算支出预算表</v>
      </c>
      <c r="B2" s="121" t="s">
        <v>341</v>
      </c>
      <c r="C2" s="122"/>
      <c r="D2" s="123"/>
      <c r="E2" s="123"/>
      <c r="F2" s="123"/>
    </row>
    <row r="3" ht="13.5" customHeight="1" spans="1:6">
      <c r="A3" s="4" t="str">
        <f>"单位名称："&amp;"中国致公党昆明市委员会"</f>
        <v>单位名称：中国致公党昆明市委员会</v>
      </c>
      <c r="B3" s="4" t="s">
        <v>342</v>
      </c>
      <c r="C3" s="118"/>
      <c r="D3" s="120"/>
      <c r="E3" s="120"/>
      <c r="F3" s="117" t="s">
        <v>1</v>
      </c>
    </row>
    <row r="4" ht="19.5" customHeight="1" spans="1:6">
      <c r="A4" s="124" t="s">
        <v>180</v>
      </c>
      <c r="B4" s="125" t="s">
        <v>73</v>
      </c>
      <c r="C4" s="124" t="s">
        <v>74</v>
      </c>
      <c r="D4" s="10" t="s">
        <v>343</v>
      </c>
      <c r="E4" s="11"/>
      <c r="F4" s="12"/>
    </row>
    <row r="5" ht="18.75" customHeight="1" spans="1:6">
      <c r="A5" s="126"/>
      <c r="B5" s="127"/>
      <c r="C5" s="126"/>
      <c r="D5" s="15" t="s">
        <v>55</v>
      </c>
      <c r="E5" s="10" t="s">
        <v>76</v>
      </c>
      <c r="F5" s="15" t="s">
        <v>77</v>
      </c>
    </row>
    <row r="6" ht="18.75" customHeight="1" spans="1:6">
      <c r="A6" s="67">
        <v>1</v>
      </c>
      <c r="B6" s="128" t="s">
        <v>84</v>
      </c>
      <c r="C6" s="67">
        <v>3</v>
      </c>
      <c r="D6" s="129">
        <v>4</v>
      </c>
      <c r="E6" s="129">
        <v>5</v>
      </c>
      <c r="F6" s="129">
        <v>6</v>
      </c>
    </row>
    <row r="7" ht="21" customHeight="1" spans="1:6">
      <c r="A7" s="20"/>
      <c r="B7" s="20"/>
      <c r="C7" s="20"/>
      <c r="D7" s="79"/>
      <c r="E7" s="79"/>
      <c r="F7" s="79"/>
    </row>
    <row r="8" ht="21" customHeight="1" spans="1:6">
      <c r="A8" s="20"/>
      <c r="B8" s="20"/>
      <c r="C8" s="20"/>
      <c r="D8" s="79"/>
      <c r="E8" s="79"/>
      <c r="F8" s="79"/>
    </row>
    <row r="9" ht="18.75" customHeight="1" spans="1:6">
      <c r="A9" s="130" t="s">
        <v>170</v>
      </c>
      <c r="B9" s="130" t="s">
        <v>170</v>
      </c>
      <c r="C9" s="131" t="s">
        <v>170</v>
      </c>
      <c r="D9" s="79"/>
      <c r="E9" s="79"/>
      <c r="F9" s="79"/>
    </row>
    <row r="10" customHeight="1" spans="1:1">
      <c r="A10" s="132" t="s">
        <v>344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B8" sqref="B8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3"/>
      <c r="C1" s="83"/>
      <c r="R1" s="2"/>
      <c r="S1" s="2" t="s">
        <v>345</v>
      </c>
    </row>
    <row r="2" ht="41.25" customHeight="1" spans="1:19">
      <c r="A2" s="72" t="str">
        <f>"2025"&amp;"年部门政府采购预算表"</f>
        <v>2025年部门政府采购预算表</v>
      </c>
      <c r="B2" s="65"/>
      <c r="C2" s="65"/>
      <c r="D2" s="3"/>
      <c r="E2" s="3"/>
      <c r="F2" s="3"/>
      <c r="G2" s="3"/>
      <c r="H2" s="3"/>
      <c r="I2" s="3"/>
      <c r="J2" s="3"/>
      <c r="K2" s="3"/>
      <c r="L2" s="3"/>
      <c r="M2" s="65"/>
      <c r="N2" s="3"/>
      <c r="O2" s="3"/>
      <c r="P2" s="65"/>
      <c r="Q2" s="3"/>
      <c r="R2" s="65"/>
      <c r="S2" s="65"/>
    </row>
    <row r="3" ht="18.75" customHeight="1" spans="1:19">
      <c r="A3" s="110" t="str">
        <f>"单位名称："&amp;"中国致公党昆明市委员会"</f>
        <v>单位名称：中国致公党昆明市委员会</v>
      </c>
      <c r="B3" s="85"/>
      <c r="C3" s="85"/>
      <c r="D3" s="6"/>
      <c r="E3" s="6"/>
      <c r="F3" s="6"/>
      <c r="G3" s="6"/>
      <c r="H3" s="6"/>
      <c r="I3" s="6"/>
      <c r="J3" s="6"/>
      <c r="K3" s="6"/>
      <c r="L3" s="6"/>
      <c r="R3" s="7"/>
      <c r="S3" s="117" t="s">
        <v>1</v>
      </c>
    </row>
    <row r="4" ht="15.75" customHeight="1" spans="1:19">
      <c r="A4" s="9" t="s">
        <v>179</v>
      </c>
      <c r="B4" s="86" t="s">
        <v>180</v>
      </c>
      <c r="C4" s="86" t="s">
        <v>346</v>
      </c>
      <c r="D4" s="87" t="s">
        <v>347</v>
      </c>
      <c r="E4" s="87" t="s">
        <v>348</v>
      </c>
      <c r="F4" s="87" t="s">
        <v>349</v>
      </c>
      <c r="G4" s="87" t="s">
        <v>350</v>
      </c>
      <c r="H4" s="87" t="s">
        <v>351</v>
      </c>
      <c r="I4" s="100" t="s">
        <v>187</v>
      </c>
      <c r="J4" s="100"/>
      <c r="K4" s="100"/>
      <c r="L4" s="100"/>
      <c r="M4" s="101"/>
      <c r="N4" s="100"/>
      <c r="O4" s="100"/>
      <c r="P4" s="80"/>
      <c r="Q4" s="100"/>
      <c r="R4" s="101"/>
      <c r="S4" s="81"/>
    </row>
    <row r="5" ht="17.25" customHeight="1" spans="1:19">
      <c r="A5" s="14"/>
      <c r="B5" s="88"/>
      <c r="C5" s="88"/>
      <c r="D5" s="89"/>
      <c r="E5" s="89"/>
      <c r="F5" s="89"/>
      <c r="G5" s="89"/>
      <c r="H5" s="89"/>
      <c r="I5" s="89" t="s">
        <v>55</v>
      </c>
      <c r="J5" s="89" t="s">
        <v>58</v>
      </c>
      <c r="K5" s="89" t="s">
        <v>352</v>
      </c>
      <c r="L5" s="89" t="s">
        <v>353</v>
      </c>
      <c r="M5" s="102" t="s">
        <v>354</v>
      </c>
      <c r="N5" s="103" t="s">
        <v>355</v>
      </c>
      <c r="O5" s="103"/>
      <c r="P5" s="108"/>
      <c r="Q5" s="103"/>
      <c r="R5" s="109"/>
      <c r="S5" s="90"/>
    </row>
    <row r="6" ht="54" customHeight="1" spans="1:19">
      <c r="A6" s="17"/>
      <c r="B6" s="90"/>
      <c r="C6" s="90"/>
      <c r="D6" s="91"/>
      <c r="E6" s="91"/>
      <c r="F6" s="91"/>
      <c r="G6" s="91"/>
      <c r="H6" s="91"/>
      <c r="I6" s="91"/>
      <c r="J6" s="91" t="s">
        <v>57</v>
      </c>
      <c r="K6" s="91"/>
      <c r="L6" s="91"/>
      <c r="M6" s="104"/>
      <c r="N6" s="91" t="s">
        <v>57</v>
      </c>
      <c r="O6" s="91" t="s">
        <v>64</v>
      </c>
      <c r="P6" s="90" t="s">
        <v>65</v>
      </c>
      <c r="Q6" s="91" t="s">
        <v>66</v>
      </c>
      <c r="R6" s="104" t="s">
        <v>67</v>
      </c>
      <c r="S6" s="90" t="s">
        <v>68</v>
      </c>
    </row>
    <row r="7" ht="18" customHeight="1" spans="1:19">
      <c r="A7" s="111">
        <v>1</v>
      </c>
      <c r="B7" s="111" t="s">
        <v>84</v>
      </c>
      <c r="C7" s="112">
        <v>3</v>
      </c>
      <c r="D7" s="112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>
        <v>19</v>
      </c>
    </row>
    <row r="8" ht="21" customHeight="1" spans="1:19">
      <c r="A8" s="92"/>
      <c r="B8" s="93"/>
      <c r="C8" s="93"/>
      <c r="D8" s="94"/>
      <c r="E8" s="94"/>
      <c r="F8" s="94"/>
      <c r="G8" s="113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ht="21" customHeight="1" spans="1:19">
      <c r="A9" s="95" t="s">
        <v>170</v>
      </c>
      <c r="B9" s="96"/>
      <c r="C9" s="96"/>
      <c r="D9" s="97"/>
      <c r="E9" s="97"/>
      <c r="F9" s="97"/>
      <c r="G9" s="114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110" t="s">
        <v>356</v>
      </c>
      <c r="B10" s="4"/>
      <c r="C10" s="4"/>
      <c r="D10" s="110"/>
      <c r="E10" s="110"/>
      <c r="F10" s="110"/>
      <c r="G10" s="115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customHeight="1" spans="1:1">
      <c r="A11" t="s">
        <v>357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6"/>
      <c r="B1" s="83"/>
      <c r="C1" s="83"/>
      <c r="D1" s="83"/>
      <c r="E1" s="83"/>
      <c r="F1" s="83"/>
      <c r="G1" s="83"/>
      <c r="H1" s="76"/>
      <c r="I1" s="76"/>
      <c r="J1" s="76"/>
      <c r="K1" s="76"/>
      <c r="L1" s="76"/>
      <c r="M1" s="76"/>
      <c r="N1" s="98"/>
      <c r="O1" s="76"/>
      <c r="P1" s="76"/>
      <c r="Q1" s="83"/>
      <c r="R1" s="76"/>
      <c r="S1" s="106"/>
      <c r="T1" s="106" t="s">
        <v>358</v>
      </c>
    </row>
    <row r="2" ht="41.25" customHeight="1" spans="1:20">
      <c r="A2" s="72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4"/>
      <c r="I2" s="84"/>
      <c r="J2" s="84"/>
      <c r="K2" s="84"/>
      <c r="L2" s="84"/>
      <c r="M2" s="84"/>
      <c r="N2" s="99"/>
      <c r="O2" s="84"/>
      <c r="P2" s="84"/>
      <c r="Q2" s="65"/>
      <c r="R2" s="84"/>
      <c r="S2" s="99"/>
      <c r="T2" s="65"/>
    </row>
    <row r="3" ht="22.5" customHeight="1" spans="1:20">
      <c r="A3" s="73" t="str">
        <f>"单位名称："&amp;"中国致公党昆明市委员会"</f>
        <v>单位名称：中国致公党昆明市委员会</v>
      </c>
      <c r="B3" s="85"/>
      <c r="C3" s="85"/>
      <c r="D3" s="85"/>
      <c r="E3" s="85"/>
      <c r="F3" s="85"/>
      <c r="G3" s="85"/>
      <c r="H3" s="74"/>
      <c r="I3" s="74"/>
      <c r="J3" s="74"/>
      <c r="K3" s="74"/>
      <c r="L3" s="74"/>
      <c r="M3" s="74"/>
      <c r="N3" s="98"/>
      <c r="O3" s="76"/>
      <c r="P3" s="76"/>
      <c r="Q3" s="83"/>
      <c r="R3" s="76"/>
      <c r="S3" s="107"/>
      <c r="T3" s="106" t="s">
        <v>1</v>
      </c>
    </row>
    <row r="4" ht="24" customHeight="1" spans="1:20">
      <c r="A4" s="9" t="s">
        <v>179</v>
      </c>
      <c r="B4" s="86" t="s">
        <v>180</v>
      </c>
      <c r="C4" s="86" t="s">
        <v>346</v>
      </c>
      <c r="D4" s="86" t="s">
        <v>359</v>
      </c>
      <c r="E4" s="86" t="s">
        <v>360</v>
      </c>
      <c r="F4" s="86" t="s">
        <v>361</v>
      </c>
      <c r="G4" s="86" t="s">
        <v>362</v>
      </c>
      <c r="H4" s="87" t="s">
        <v>363</v>
      </c>
      <c r="I4" s="87" t="s">
        <v>364</v>
      </c>
      <c r="J4" s="100" t="s">
        <v>187</v>
      </c>
      <c r="K4" s="100"/>
      <c r="L4" s="100"/>
      <c r="M4" s="100"/>
      <c r="N4" s="101"/>
      <c r="O4" s="100"/>
      <c r="P4" s="100"/>
      <c r="Q4" s="80"/>
      <c r="R4" s="100"/>
      <c r="S4" s="101"/>
      <c r="T4" s="81"/>
    </row>
    <row r="5" ht="24" customHeight="1" spans="1:20">
      <c r="A5" s="14"/>
      <c r="B5" s="88"/>
      <c r="C5" s="88"/>
      <c r="D5" s="88"/>
      <c r="E5" s="88"/>
      <c r="F5" s="88"/>
      <c r="G5" s="88"/>
      <c r="H5" s="89"/>
      <c r="I5" s="89"/>
      <c r="J5" s="89" t="s">
        <v>55</v>
      </c>
      <c r="K5" s="89" t="s">
        <v>58</v>
      </c>
      <c r="L5" s="89" t="s">
        <v>352</v>
      </c>
      <c r="M5" s="89" t="s">
        <v>353</v>
      </c>
      <c r="N5" s="102" t="s">
        <v>354</v>
      </c>
      <c r="O5" s="103" t="s">
        <v>355</v>
      </c>
      <c r="P5" s="103"/>
      <c r="Q5" s="108"/>
      <c r="R5" s="103"/>
      <c r="S5" s="109"/>
      <c r="T5" s="90"/>
    </row>
    <row r="6" ht="54" customHeight="1" spans="1:20">
      <c r="A6" s="17"/>
      <c r="B6" s="90"/>
      <c r="C6" s="90"/>
      <c r="D6" s="90"/>
      <c r="E6" s="90"/>
      <c r="F6" s="90"/>
      <c r="G6" s="90"/>
      <c r="H6" s="91"/>
      <c r="I6" s="91"/>
      <c r="J6" s="91"/>
      <c r="K6" s="91" t="s">
        <v>57</v>
      </c>
      <c r="L6" s="91"/>
      <c r="M6" s="91"/>
      <c r="N6" s="104"/>
      <c r="O6" s="91" t="s">
        <v>57</v>
      </c>
      <c r="P6" s="91" t="s">
        <v>64</v>
      </c>
      <c r="Q6" s="90" t="s">
        <v>65</v>
      </c>
      <c r="R6" s="91" t="s">
        <v>66</v>
      </c>
      <c r="S6" s="104" t="s">
        <v>67</v>
      </c>
      <c r="T6" s="90" t="s">
        <v>68</v>
      </c>
    </row>
    <row r="7" ht="17.25" customHeight="1" spans="1:20">
      <c r="A7" s="18">
        <v>1</v>
      </c>
      <c r="B7" s="90">
        <v>2</v>
      </c>
      <c r="C7" s="18">
        <v>3</v>
      </c>
      <c r="D7" s="18">
        <v>4</v>
      </c>
      <c r="E7" s="90">
        <v>5</v>
      </c>
      <c r="F7" s="18">
        <v>6</v>
      </c>
      <c r="G7" s="18">
        <v>7</v>
      </c>
      <c r="H7" s="90">
        <v>8</v>
      </c>
      <c r="I7" s="18">
        <v>9</v>
      </c>
      <c r="J7" s="18">
        <v>10</v>
      </c>
      <c r="K7" s="90">
        <v>11</v>
      </c>
      <c r="L7" s="18">
        <v>12</v>
      </c>
      <c r="M7" s="18">
        <v>13</v>
      </c>
      <c r="N7" s="90">
        <v>14</v>
      </c>
      <c r="O7" s="18">
        <v>15</v>
      </c>
      <c r="P7" s="18">
        <v>16</v>
      </c>
      <c r="Q7" s="90">
        <v>17</v>
      </c>
      <c r="R7" s="18">
        <v>18</v>
      </c>
      <c r="S7" s="18">
        <v>19</v>
      </c>
      <c r="T7" s="18">
        <v>20</v>
      </c>
    </row>
    <row r="8" ht="21" customHeight="1" spans="1:20">
      <c r="A8" s="92" t="s">
        <v>70</v>
      </c>
      <c r="B8" s="93" t="s">
        <v>70</v>
      </c>
      <c r="C8" s="93" t="s">
        <v>269</v>
      </c>
      <c r="D8" s="93" t="s">
        <v>365</v>
      </c>
      <c r="E8" s="93" t="s">
        <v>366</v>
      </c>
      <c r="F8" s="93" t="s">
        <v>77</v>
      </c>
      <c r="G8" s="93" t="s">
        <v>367</v>
      </c>
      <c r="H8" s="94" t="s">
        <v>99</v>
      </c>
      <c r="I8" s="94" t="s">
        <v>368</v>
      </c>
      <c r="J8" s="79">
        <v>27800</v>
      </c>
      <c r="K8" s="79">
        <v>27800</v>
      </c>
      <c r="L8" s="79"/>
      <c r="M8" s="79"/>
      <c r="N8" s="79"/>
      <c r="O8" s="79"/>
      <c r="P8" s="79"/>
      <c r="Q8" s="79"/>
      <c r="R8" s="79"/>
      <c r="S8" s="79"/>
      <c r="T8" s="79"/>
    </row>
    <row r="9" ht="21" customHeight="1" spans="1:20">
      <c r="A9" s="92" t="s">
        <v>70</v>
      </c>
      <c r="B9" s="93" t="s">
        <v>70</v>
      </c>
      <c r="C9" s="93" t="s">
        <v>269</v>
      </c>
      <c r="D9" s="93" t="s">
        <v>369</v>
      </c>
      <c r="E9" s="93" t="s">
        <v>370</v>
      </c>
      <c r="F9" s="93" t="s">
        <v>77</v>
      </c>
      <c r="G9" s="93" t="s">
        <v>367</v>
      </c>
      <c r="H9" s="94" t="s">
        <v>99</v>
      </c>
      <c r="I9" s="94" t="s">
        <v>371</v>
      </c>
      <c r="J9" s="79">
        <v>55000</v>
      </c>
      <c r="K9" s="79">
        <v>55000</v>
      </c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2" t="s">
        <v>70</v>
      </c>
      <c r="B10" s="93" t="s">
        <v>70</v>
      </c>
      <c r="C10" s="93" t="s">
        <v>269</v>
      </c>
      <c r="D10" s="93" t="s">
        <v>372</v>
      </c>
      <c r="E10" s="93" t="s">
        <v>373</v>
      </c>
      <c r="F10" s="93" t="s">
        <v>77</v>
      </c>
      <c r="G10" s="93" t="s">
        <v>367</v>
      </c>
      <c r="H10" s="94" t="s">
        <v>99</v>
      </c>
      <c r="I10" s="94" t="s">
        <v>374</v>
      </c>
      <c r="J10" s="79">
        <v>10000</v>
      </c>
      <c r="K10" s="79">
        <v>10000</v>
      </c>
      <c r="L10" s="79"/>
      <c r="M10" s="79"/>
      <c r="N10" s="79"/>
      <c r="O10" s="79"/>
      <c r="P10" s="79"/>
      <c r="Q10" s="79"/>
      <c r="R10" s="79"/>
      <c r="S10" s="79"/>
      <c r="T10" s="79"/>
    </row>
    <row r="11" ht="21" customHeight="1" spans="1:20">
      <c r="A11" s="92" t="s">
        <v>70</v>
      </c>
      <c r="B11" s="93" t="s">
        <v>70</v>
      </c>
      <c r="C11" s="93" t="s">
        <v>269</v>
      </c>
      <c r="D11" s="93" t="s">
        <v>375</v>
      </c>
      <c r="E11" s="93" t="s">
        <v>376</v>
      </c>
      <c r="F11" s="93" t="s">
        <v>77</v>
      </c>
      <c r="G11" s="93" t="s">
        <v>367</v>
      </c>
      <c r="H11" s="94" t="s">
        <v>99</v>
      </c>
      <c r="I11" s="94" t="s">
        <v>377</v>
      </c>
      <c r="J11" s="79">
        <v>10000</v>
      </c>
      <c r="K11" s="79">
        <v>10000</v>
      </c>
      <c r="L11" s="79"/>
      <c r="M11" s="79"/>
      <c r="N11" s="79"/>
      <c r="O11" s="79"/>
      <c r="P11" s="79"/>
      <c r="Q11" s="79"/>
      <c r="R11" s="79"/>
      <c r="S11" s="79"/>
      <c r="T11" s="79"/>
    </row>
    <row r="12" ht="21" customHeight="1" spans="1:20">
      <c r="A12" s="95" t="s">
        <v>170</v>
      </c>
      <c r="B12" s="96"/>
      <c r="C12" s="96"/>
      <c r="D12" s="96"/>
      <c r="E12" s="96"/>
      <c r="F12" s="96"/>
      <c r="G12" s="96"/>
      <c r="H12" s="97"/>
      <c r="I12" s="105"/>
      <c r="J12" s="79">
        <v>102800</v>
      </c>
      <c r="K12" s="79">
        <v>102800</v>
      </c>
      <c r="L12" s="79"/>
      <c r="M12" s="79"/>
      <c r="N12" s="79"/>
      <c r="O12" s="79"/>
      <c r="P12" s="79"/>
      <c r="Q12" s="79"/>
      <c r="R12" s="79"/>
      <c r="S12" s="79"/>
      <c r="T12" s="79"/>
    </row>
  </sheetData>
  <mergeCells count="19">
    <mergeCell ref="A2:T2"/>
    <mergeCell ref="A3:I3"/>
    <mergeCell ref="J4:T4"/>
    <mergeCell ref="O5:T5"/>
    <mergeCell ref="A12:I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topLeftCell="C1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1"/>
      <c r="W1" s="2"/>
      <c r="X1" s="2" t="s">
        <v>378</v>
      </c>
    </row>
    <row r="2" ht="41.25" customHeight="1" spans="1:24">
      <c r="A2" s="72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5"/>
      <c r="X2" s="65"/>
    </row>
    <row r="3" ht="18" customHeight="1" spans="1:24">
      <c r="A3" s="73" t="str">
        <f>"单位名称："&amp;"中国致公党昆明市委员会"</f>
        <v>单位名称：中国致公党昆明市委员会</v>
      </c>
      <c r="B3" s="74"/>
      <c r="C3" s="74"/>
      <c r="D3" s="75"/>
      <c r="E3" s="76"/>
      <c r="F3" s="76"/>
      <c r="G3" s="76"/>
      <c r="H3" s="76"/>
      <c r="I3" s="76"/>
      <c r="W3" s="7"/>
      <c r="X3" s="7" t="s">
        <v>1</v>
      </c>
    </row>
    <row r="4" ht="19.5" customHeight="1" spans="1:24">
      <c r="A4" s="27" t="s">
        <v>379</v>
      </c>
      <c r="B4" s="10" t="s">
        <v>187</v>
      </c>
      <c r="C4" s="11"/>
      <c r="D4" s="11"/>
      <c r="E4" s="10" t="s">
        <v>380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0"/>
      <c r="X4" s="81"/>
    </row>
    <row r="5" ht="40.5" customHeight="1" spans="1:24">
      <c r="A5" s="18"/>
      <c r="B5" s="28" t="s">
        <v>55</v>
      </c>
      <c r="C5" s="9" t="s">
        <v>58</v>
      </c>
      <c r="D5" s="77" t="s">
        <v>352</v>
      </c>
      <c r="E5" s="47" t="s">
        <v>381</v>
      </c>
      <c r="F5" s="47" t="s">
        <v>382</v>
      </c>
      <c r="G5" s="47" t="s">
        <v>383</v>
      </c>
      <c r="H5" s="47" t="s">
        <v>384</v>
      </c>
      <c r="I5" s="47" t="s">
        <v>385</v>
      </c>
      <c r="J5" s="47" t="s">
        <v>386</v>
      </c>
      <c r="K5" s="47" t="s">
        <v>387</v>
      </c>
      <c r="L5" s="47" t="s">
        <v>388</v>
      </c>
      <c r="M5" s="47" t="s">
        <v>389</v>
      </c>
      <c r="N5" s="47" t="s">
        <v>390</v>
      </c>
      <c r="O5" s="47" t="s">
        <v>391</v>
      </c>
      <c r="P5" s="47" t="s">
        <v>392</v>
      </c>
      <c r="Q5" s="47" t="s">
        <v>393</v>
      </c>
      <c r="R5" s="47" t="s">
        <v>394</v>
      </c>
      <c r="S5" s="47" t="s">
        <v>395</v>
      </c>
      <c r="T5" s="47" t="s">
        <v>396</v>
      </c>
      <c r="U5" s="47" t="s">
        <v>397</v>
      </c>
      <c r="V5" s="47" t="s">
        <v>398</v>
      </c>
      <c r="W5" s="47" t="s">
        <v>399</v>
      </c>
      <c r="X5" s="82" t="s">
        <v>400</v>
      </c>
    </row>
    <row r="6" ht="19.5" customHeight="1" spans="1:24">
      <c r="A6" s="19">
        <v>1</v>
      </c>
      <c r="B6" s="19">
        <v>2</v>
      </c>
      <c r="C6" s="19">
        <v>3</v>
      </c>
      <c r="D6" s="78">
        <v>4</v>
      </c>
      <c r="E6" s="35">
        <v>5</v>
      </c>
      <c r="F6" s="19">
        <v>6</v>
      </c>
      <c r="G6" s="19">
        <v>7</v>
      </c>
      <c r="H6" s="78">
        <v>8</v>
      </c>
      <c r="I6" s="19">
        <v>9</v>
      </c>
      <c r="J6" s="19">
        <v>10</v>
      </c>
      <c r="K6" s="19">
        <v>11</v>
      </c>
      <c r="L6" s="78">
        <v>12</v>
      </c>
      <c r="M6" s="19">
        <v>13</v>
      </c>
      <c r="N6" s="19">
        <v>14</v>
      </c>
      <c r="O6" s="19">
        <v>15</v>
      </c>
      <c r="P6" s="78">
        <v>16</v>
      </c>
      <c r="Q6" s="19">
        <v>17</v>
      </c>
      <c r="R6" s="19">
        <v>18</v>
      </c>
      <c r="S6" s="19">
        <v>19</v>
      </c>
      <c r="T6" s="78">
        <v>20</v>
      </c>
      <c r="U6" s="78">
        <v>21</v>
      </c>
      <c r="V6" s="78">
        <v>22</v>
      </c>
      <c r="W6" s="35">
        <v>23</v>
      </c>
      <c r="X6" s="35">
        <v>24</v>
      </c>
    </row>
    <row r="7" ht="19.5" customHeight="1" spans="1:24">
      <c r="A7" s="2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ht="19.5" customHeight="1" spans="1:24">
      <c r="A8" s="6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customHeight="1" spans="1:1">
      <c r="A9" t="s">
        <v>401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402</v>
      </c>
    </row>
    <row r="2" ht="41.25" customHeight="1" spans="1:10">
      <c r="A2" s="64" t="str">
        <f>"2025"&amp;"年市对下转移支付绩效目标表"</f>
        <v>2025年市对下转移支付绩效目标表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"单位名称："&amp;"中国致公党昆明市委员会"</f>
        <v>单位名称：中国致公党昆明市委员会</v>
      </c>
    </row>
    <row r="4" ht="44.25" customHeight="1" spans="1:10">
      <c r="A4" s="66" t="s">
        <v>379</v>
      </c>
      <c r="B4" s="66" t="s">
        <v>273</v>
      </c>
      <c r="C4" s="66" t="s">
        <v>274</v>
      </c>
      <c r="D4" s="66" t="s">
        <v>275</v>
      </c>
      <c r="E4" s="66" t="s">
        <v>276</v>
      </c>
      <c r="F4" s="67" t="s">
        <v>277</v>
      </c>
      <c r="G4" s="66" t="s">
        <v>278</v>
      </c>
      <c r="H4" s="67" t="s">
        <v>279</v>
      </c>
      <c r="I4" s="67" t="s">
        <v>280</v>
      </c>
      <c r="J4" s="66" t="s">
        <v>281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29"/>
      <c r="B6" s="68"/>
      <c r="C6" s="68"/>
      <c r="D6" s="68"/>
      <c r="E6" s="69"/>
      <c r="F6" s="70"/>
      <c r="G6" s="69"/>
      <c r="H6" s="70"/>
      <c r="I6" s="70"/>
      <c r="J6" s="69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401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2" sqref="A2:I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403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"单位名称："&amp;"中国致公党昆明市委员会"</f>
        <v>单位名称：中国致公党昆明市委员会</v>
      </c>
      <c r="B3" s="44"/>
      <c r="C3" s="44"/>
      <c r="D3" s="45"/>
      <c r="F3" s="42"/>
      <c r="G3" s="41"/>
      <c r="H3" s="41"/>
      <c r="I3" s="63" t="s">
        <v>1</v>
      </c>
    </row>
    <row r="4" ht="28.5" customHeight="1" spans="1:9">
      <c r="A4" s="46" t="s">
        <v>179</v>
      </c>
      <c r="B4" s="47" t="s">
        <v>180</v>
      </c>
      <c r="C4" s="48" t="s">
        <v>404</v>
      </c>
      <c r="D4" s="46" t="s">
        <v>405</v>
      </c>
      <c r="E4" s="46" t="s">
        <v>406</v>
      </c>
      <c r="F4" s="46" t="s">
        <v>407</v>
      </c>
      <c r="G4" s="47" t="s">
        <v>408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350</v>
      </c>
      <c r="H5" s="47" t="s">
        <v>409</v>
      </c>
      <c r="I5" s="47" t="s">
        <v>410</v>
      </c>
    </row>
    <row r="6" ht="17.25" customHeight="1" spans="1:9">
      <c r="A6" s="51" t="s">
        <v>83</v>
      </c>
      <c r="B6" s="52"/>
      <c r="C6" s="53" t="s">
        <v>84</v>
      </c>
      <c r="D6" s="51" t="s">
        <v>85</v>
      </c>
      <c r="E6" s="54" t="s">
        <v>86</v>
      </c>
      <c r="F6" s="51" t="s">
        <v>87</v>
      </c>
      <c r="G6" s="53" t="s">
        <v>88</v>
      </c>
      <c r="H6" s="55" t="s">
        <v>89</v>
      </c>
      <c r="I6" s="54" t="s">
        <v>90</v>
      </c>
    </row>
    <row r="7" ht="19.5" customHeight="1" spans="1:9">
      <c r="A7" s="56"/>
      <c r="B7" s="31"/>
      <c r="C7" s="31"/>
      <c r="D7" s="29"/>
      <c r="E7" s="20"/>
      <c r="F7" s="55"/>
      <c r="G7" s="57"/>
      <c r="H7" s="58"/>
      <c r="I7" s="58"/>
    </row>
    <row r="8" ht="19.5" customHeight="1" spans="1:9">
      <c r="A8" s="59" t="s">
        <v>55</v>
      </c>
      <c r="B8" s="60"/>
      <c r="C8" s="60"/>
      <c r="D8" s="61"/>
      <c r="E8" s="62"/>
      <c r="F8" s="62"/>
      <c r="G8" s="57"/>
      <c r="H8" s="58"/>
      <c r="I8" s="58"/>
    </row>
    <row r="9" customHeight="1" spans="1:1">
      <c r="A9" t="s">
        <v>411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2" sqref="A2:K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412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"单位名称："&amp;"中国致公党昆明市委员会"</f>
        <v>单位名称：中国致公党昆明市委员会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259</v>
      </c>
      <c r="B4" s="8" t="s">
        <v>182</v>
      </c>
      <c r="C4" s="8" t="s">
        <v>260</v>
      </c>
      <c r="D4" s="9" t="s">
        <v>183</v>
      </c>
      <c r="E4" s="9" t="s">
        <v>184</v>
      </c>
      <c r="F4" s="9" t="s">
        <v>261</v>
      </c>
      <c r="G4" s="9" t="s">
        <v>262</v>
      </c>
      <c r="H4" s="27" t="s">
        <v>55</v>
      </c>
      <c r="I4" s="10" t="s">
        <v>413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170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414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G8" sqref="G8:G11"/>
    </sheetView>
  </sheetViews>
  <sheetFormatPr defaultColWidth="9.14166666666667" defaultRowHeight="14.25" customHeight="1" outlineLevelCol="6"/>
  <cols>
    <col min="1" max="1" width="35.2833333333333" customWidth="1"/>
    <col min="2" max="2" width="28" customWidth="1"/>
    <col min="3" max="3" width="29.2" customWidth="1"/>
    <col min="4" max="4" width="28" customWidth="1"/>
    <col min="5" max="7" width="23.85" customWidth="1"/>
  </cols>
  <sheetData>
    <row r="1" ht="13.5" customHeight="1" spans="4:7">
      <c r="D1" s="1"/>
      <c r="G1" s="2" t="s">
        <v>415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"单位名称："&amp;"中国致公党昆明市委员会"</f>
        <v>单位名称：中国致公党昆明市委员会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260</v>
      </c>
      <c r="B4" s="8" t="s">
        <v>259</v>
      </c>
      <c r="C4" s="8" t="s">
        <v>182</v>
      </c>
      <c r="D4" s="9" t="s">
        <v>416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700000</v>
      </c>
      <c r="F8" s="22">
        <v>700000</v>
      </c>
      <c r="G8" s="22">
        <v>700000</v>
      </c>
    </row>
    <row r="9" ht="18.75" customHeight="1" spans="1:7">
      <c r="A9" s="20"/>
      <c r="B9" s="20" t="s">
        <v>417</v>
      </c>
      <c r="C9" s="20" t="s">
        <v>267</v>
      </c>
      <c r="D9" s="20" t="s">
        <v>418</v>
      </c>
      <c r="E9" s="22">
        <v>190000</v>
      </c>
      <c r="F9" s="22">
        <v>190000</v>
      </c>
      <c r="G9" s="22">
        <v>190000</v>
      </c>
    </row>
    <row r="10" ht="18.75" customHeight="1" spans="1:7">
      <c r="A10" s="23"/>
      <c r="B10" s="20" t="s">
        <v>417</v>
      </c>
      <c r="C10" s="20" t="s">
        <v>269</v>
      </c>
      <c r="D10" s="20" t="s">
        <v>418</v>
      </c>
      <c r="E10" s="22">
        <v>510000</v>
      </c>
      <c r="F10" s="22">
        <v>510000</v>
      </c>
      <c r="G10" s="22">
        <v>510000</v>
      </c>
    </row>
    <row r="11" ht="18.75" customHeight="1" spans="1:7">
      <c r="A11" s="24" t="s">
        <v>55</v>
      </c>
      <c r="B11" s="25" t="s">
        <v>419</v>
      </c>
      <c r="C11" s="25"/>
      <c r="D11" s="26"/>
      <c r="E11" s="22">
        <v>700000</v>
      </c>
      <c r="F11" s="22">
        <v>700000</v>
      </c>
      <c r="G11" s="22">
        <v>700000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B8" sqref="B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3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"单位名称："&amp;"中国致公党昆明市委员会"</f>
        <v>单位名称：中国致公党昆明市委员会</v>
      </c>
      <c r="S3" s="45" t="s">
        <v>1</v>
      </c>
    </row>
    <row r="4" ht="21.75" customHeight="1" spans="1:19">
      <c r="A4" s="184" t="s">
        <v>53</v>
      </c>
      <c r="B4" s="185" t="s">
        <v>54</v>
      </c>
      <c r="C4" s="185" t="s">
        <v>55</v>
      </c>
      <c r="D4" s="186" t="s">
        <v>56</v>
      </c>
      <c r="E4" s="186"/>
      <c r="F4" s="186"/>
      <c r="G4" s="186"/>
      <c r="H4" s="186"/>
      <c r="I4" s="130"/>
      <c r="J4" s="186"/>
      <c r="K4" s="186"/>
      <c r="L4" s="186"/>
      <c r="M4" s="186"/>
      <c r="N4" s="193"/>
      <c r="O4" s="186" t="s">
        <v>45</v>
      </c>
      <c r="P4" s="186"/>
      <c r="Q4" s="186"/>
      <c r="R4" s="186"/>
      <c r="S4" s="193"/>
    </row>
    <row r="5" ht="27" customHeight="1" spans="1:19">
      <c r="A5" s="187"/>
      <c r="B5" s="188"/>
      <c r="C5" s="188"/>
      <c r="D5" s="188" t="s">
        <v>57</v>
      </c>
      <c r="E5" s="188" t="s">
        <v>58</v>
      </c>
      <c r="F5" s="188" t="s">
        <v>59</v>
      </c>
      <c r="G5" s="188" t="s">
        <v>60</v>
      </c>
      <c r="H5" s="188" t="s">
        <v>61</v>
      </c>
      <c r="I5" s="194" t="s">
        <v>62</v>
      </c>
      <c r="J5" s="195"/>
      <c r="K5" s="195"/>
      <c r="L5" s="195"/>
      <c r="M5" s="195"/>
      <c r="N5" s="196"/>
      <c r="O5" s="188" t="s">
        <v>57</v>
      </c>
      <c r="P5" s="188" t="s">
        <v>58</v>
      </c>
      <c r="Q5" s="188" t="s">
        <v>59</v>
      </c>
      <c r="R5" s="188" t="s">
        <v>60</v>
      </c>
      <c r="S5" s="188" t="s">
        <v>63</v>
      </c>
    </row>
    <row r="6" ht="30" customHeight="1" spans="1:19">
      <c r="A6" s="189"/>
      <c r="B6" s="105"/>
      <c r="C6" s="114"/>
      <c r="D6" s="114"/>
      <c r="E6" s="114"/>
      <c r="F6" s="114"/>
      <c r="G6" s="114"/>
      <c r="H6" s="114"/>
      <c r="I6" s="70" t="s">
        <v>57</v>
      </c>
      <c r="J6" s="196" t="s">
        <v>64</v>
      </c>
      <c r="K6" s="196" t="s">
        <v>65</v>
      </c>
      <c r="L6" s="196" t="s">
        <v>66</v>
      </c>
      <c r="M6" s="196" t="s">
        <v>67</v>
      </c>
      <c r="N6" s="196" t="s">
        <v>68</v>
      </c>
      <c r="O6" s="197"/>
      <c r="P6" s="197"/>
      <c r="Q6" s="197"/>
      <c r="R6" s="197"/>
      <c r="S6" s="114"/>
    </row>
    <row r="7" ht="15" customHeight="1" spans="1:19">
      <c r="A7" s="190">
        <v>1</v>
      </c>
      <c r="B7" s="190">
        <v>2</v>
      </c>
      <c r="C7" s="190">
        <v>3</v>
      </c>
      <c r="D7" s="190">
        <v>4</v>
      </c>
      <c r="E7" s="190">
        <v>5</v>
      </c>
      <c r="F7" s="190">
        <v>6</v>
      </c>
      <c r="G7" s="190">
        <v>7</v>
      </c>
      <c r="H7" s="190">
        <v>8</v>
      </c>
      <c r="I7" s="70">
        <v>9</v>
      </c>
      <c r="J7" s="190">
        <v>10</v>
      </c>
      <c r="K7" s="190">
        <v>11</v>
      </c>
      <c r="L7" s="190">
        <v>12</v>
      </c>
      <c r="M7" s="190">
        <v>13</v>
      </c>
      <c r="N7" s="190">
        <v>14</v>
      </c>
      <c r="O7" s="190">
        <v>15</v>
      </c>
      <c r="P7" s="190">
        <v>16</v>
      </c>
      <c r="Q7" s="190">
        <v>17</v>
      </c>
      <c r="R7" s="190">
        <v>18</v>
      </c>
      <c r="S7" s="190">
        <v>19</v>
      </c>
    </row>
    <row r="8" ht="18" customHeight="1" spans="1:19">
      <c r="A8" s="20" t="s">
        <v>69</v>
      </c>
      <c r="B8" s="20" t="s">
        <v>70</v>
      </c>
      <c r="C8" s="79">
        <v>2631342.48</v>
      </c>
      <c r="D8" s="79">
        <v>2631342.48</v>
      </c>
      <c r="E8" s="79">
        <v>2631342.48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ht="18" customHeight="1" spans="1:19">
      <c r="A9" s="191" t="s">
        <v>71</v>
      </c>
      <c r="B9" s="191" t="s">
        <v>70</v>
      </c>
      <c r="C9" s="79">
        <v>2631342.48</v>
      </c>
      <c r="D9" s="79">
        <v>2631342.48</v>
      </c>
      <c r="E9" s="79">
        <v>2631342.48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92"/>
      <c r="C10" s="79">
        <v>2631342.48</v>
      </c>
      <c r="D10" s="79">
        <v>2631342.48</v>
      </c>
      <c r="E10" s="79">
        <v>2631342.48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selection activeCell="A9" sqref="$A9:$XFD9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"单位名称："&amp;"中国致公党昆明市委员会"</f>
        <v>单位名称：中国致公党昆明市委员会</v>
      </c>
      <c r="O3" s="45" t="s">
        <v>1</v>
      </c>
    </row>
    <row r="4" ht="27" customHeight="1" spans="1:15">
      <c r="A4" s="170" t="s">
        <v>73</v>
      </c>
      <c r="B4" s="170" t="s">
        <v>74</v>
      </c>
      <c r="C4" s="170" t="s">
        <v>55</v>
      </c>
      <c r="D4" s="171" t="s">
        <v>58</v>
      </c>
      <c r="E4" s="172"/>
      <c r="F4" s="173"/>
      <c r="G4" s="174" t="s">
        <v>59</v>
      </c>
      <c r="H4" s="174" t="s">
        <v>60</v>
      </c>
      <c r="I4" s="174" t="s">
        <v>75</v>
      </c>
      <c r="J4" s="171" t="s">
        <v>62</v>
      </c>
      <c r="K4" s="172"/>
      <c r="L4" s="172"/>
      <c r="M4" s="172"/>
      <c r="N4" s="181"/>
      <c r="O4" s="182"/>
    </row>
    <row r="5" ht="42" customHeight="1" spans="1:15">
      <c r="A5" s="175"/>
      <c r="B5" s="175"/>
      <c r="C5" s="176"/>
      <c r="D5" s="177" t="s">
        <v>57</v>
      </c>
      <c r="E5" s="177" t="s">
        <v>76</v>
      </c>
      <c r="F5" s="177" t="s">
        <v>77</v>
      </c>
      <c r="G5" s="176"/>
      <c r="H5" s="176"/>
      <c r="I5" s="183"/>
      <c r="J5" s="177" t="s">
        <v>57</v>
      </c>
      <c r="K5" s="164" t="s">
        <v>78</v>
      </c>
      <c r="L5" s="164" t="s">
        <v>79</v>
      </c>
      <c r="M5" s="164" t="s">
        <v>80</v>
      </c>
      <c r="N5" s="164" t="s">
        <v>81</v>
      </c>
      <c r="O5" s="164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5" t="s">
        <v>86</v>
      </c>
      <c r="E6" s="55" t="s">
        <v>87</v>
      </c>
      <c r="F6" s="55" t="s">
        <v>88</v>
      </c>
      <c r="G6" s="55" t="s">
        <v>89</v>
      </c>
      <c r="H6" s="55" t="s">
        <v>90</v>
      </c>
      <c r="I6" s="55" t="s">
        <v>91</v>
      </c>
      <c r="J6" s="55" t="s">
        <v>92</v>
      </c>
      <c r="K6" s="55" t="s">
        <v>93</v>
      </c>
      <c r="L6" s="55" t="s">
        <v>94</v>
      </c>
      <c r="M6" s="55" t="s">
        <v>95</v>
      </c>
      <c r="N6" s="51" t="s">
        <v>96</v>
      </c>
      <c r="O6" s="55" t="s">
        <v>97</v>
      </c>
    </row>
    <row r="7" ht="21" customHeight="1" spans="1:15">
      <c r="A7" s="56" t="s">
        <v>98</v>
      </c>
      <c r="B7" s="56" t="s">
        <v>99</v>
      </c>
      <c r="C7" s="79">
        <v>1945388.48</v>
      </c>
      <c r="D7" s="79">
        <v>1945388.48</v>
      </c>
      <c r="E7" s="79">
        <v>1245388.48</v>
      </c>
      <c r="F7" s="79">
        <v>700000</v>
      </c>
      <c r="G7" s="79"/>
      <c r="H7" s="79"/>
      <c r="I7" s="79"/>
      <c r="J7" s="79"/>
      <c r="K7" s="79"/>
      <c r="L7" s="79"/>
      <c r="M7" s="79"/>
      <c r="N7" s="79"/>
      <c r="O7" s="79"/>
    </row>
    <row r="8" ht="21" customHeight="1" spans="1:15">
      <c r="A8" s="178" t="s">
        <v>100</v>
      </c>
      <c r="B8" s="178" t="s">
        <v>101</v>
      </c>
      <c r="C8" s="79">
        <v>1945388.48</v>
      </c>
      <c r="D8" s="79">
        <v>1945388.48</v>
      </c>
      <c r="E8" s="79">
        <v>1245388.48</v>
      </c>
      <c r="F8" s="79">
        <v>700000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9" t="s">
        <v>102</v>
      </c>
      <c r="B9" s="179" t="s">
        <v>103</v>
      </c>
      <c r="C9" s="79">
        <v>1245388.48</v>
      </c>
      <c r="D9" s="79">
        <v>1245388.48</v>
      </c>
      <c r="E9" s="79">
        <v>1245388.48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9" t="s">
        <v>104</v>
      </c>
      <c r="B10" s="179" t="s">
        <v>105</v>
      </c>
      <c r="C10" s="79">
        <v>700000</v>
      </c>
      <c r="D10" s="79">
        <v>700000</v>
      </c>
      <c r="E10" s="79"/>
      <c r="F10" s="79">
        <v>700000</v>
      </c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6" t="s">
        <v>106</v>
      </c>
      <c r="B11" s="56" t="s">
        <v>107</v>
      </c>
      <c r="C11" s="79">
        <v>394702</v>
      </c>
      <c r="D11" s="79">
        <v>394702</v>
      </c>
      <c r="E11" s="79">
        <v>394702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8" t="s">
        <v>108</v>
      </c>
      <c r="B12" s="178" t="s">
        <v>109</v>
      </c>
      <c r="C12" s="79">
        <v>394702</v>
      </c>
      <c r="D12" s="79">
        <v>394702</v>
      </c>
      <c r="E12" s="79">
        <v>394702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9" t="s">
        <v>110</v>
      </c>
      <c r="B13" s="179" t="s">
        <v>111</v>
      </c>
      <c r="C13" s="79">
        <v>151200</v>
      </c>
      <c r="D13" s="79">
        <v>151200</v>
      </c>
      <c r="E13" s="79">
        <v>151200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9" t="s">
        <v>112</v>
      </c>
      <c r="B14" s="179" t="s">
        <v>113</v>
      </c>
      <c r="C14" s="79">
        <v>131502</v>
      </c>
      <c r="D14" s="79">
        <v>131502</v>
      </c>
      <c r="E14" s="79">
        <v>131502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9" t="s">
        <v>114</v>
      </c>
      <c r="B15" s="179" t="s">
        <v>115</v>
      </c>
      <c r="C15" s="79">
        <v>112000</v>
      </c>
      <c r="D15" s="79">
        <v>112000</v>
      </c>
      <c r="E15" s="79">
        <v>112000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56" t="s">
        <v>116</v>
      </c>
      <c r="B16" s="56" t="s">
        <v>117</v>
      </c>
      <c r="C16" s="79">
        <v>154848</v>
      </c>
      <c r="D16" s="79">
        <v>154848</v>
      </c>
      <c r="E16" s="79">
        <v>154848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8" t="s">
        <v>118</v>
      </c>
      <c r="B17" s="178" t="s">
        <v>119</v>
      </c>
      <c r="C17" s="79">
        <v>154848</v>
      </c>
      <c r="D17" s="79">
        <v>154848</v>
      </c>
      <c r="E17" s="79">
        <v>154848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9" t="s">
        <v>120</v>
      </c>
      <c r="B18" s="179" t="s">
        <v>121</v>
      </c>
      <c r="C18" s="79">
        <v>109062</v>
      </c>
      <c r="D18" s="79">
        <v>109062</v>
      </c>
      <c r="E18" s="79">
        <v>109062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9" t="s">
        <v>122</v>
      </c>
      <c r="B19" s="179" t="s">
        <v>123</v>
      </c>
      <c r="C19" s="79">
        <v>41040</v>
      </c>
      <c r="D19" s="79">
        <v>41040</v>
      </c>
      <c r="E19" s="79">
        <v>41040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9" t="s">
        <v>124</v>
      </c>
      <c r="B20" s="179" t="s">
        <v>125</v>
      </c>
      <c r="C20" s="79">
        <v>4746</v>
      </c>
      <c r="D20" s="79">
        <v>4746</v>
      </c>
      <c r="E20" s="79">
        <v>4746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56" t="s">
        <v>126</v>
      </c>
      <c r="B21" s="56" t="s">
        <v>127</v>
      </c>
      <c r="C21" s="79">
        <v>136404</v>
      </c>
      <c r="D21" s="79">
        <v>136404</v>
      </c>
      <c r="E21" s="79">
        <v>136404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8" t="s">
        <v>128</v>
      </c>
      <c r="B22" s="178" t="s">
        <v>129</v>
      </c>
      <c r="C22" s="79">
        <v>136404</v>
      </c>
      <c r="D22" s="79">
        <v>136404</v>
      </c>
      <c r="E22" s="79">
        <v>136404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9" t="s">
        <v>130</v>
      </c>
      <c r="B23" s="179" t="s">
        <v>131</v>
      </c>
      <c r="C23" s="79">
        <v>136404</v>
      </c>
      <c r="D23" s="79">
        <v>136404</v>
      </c>
      <c r="E23" s="79">
        <v>136404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80" t="s">
        <v>55</v>
      </c>
      <c r="B24" s="34"/>
      <c r="C24" s="79">
        <v>2631342.48</v>
      </c>
      <c r="D24" s="79">
        <v>2631342.48</v>
      </c>
      <c r="E24" s="79">
        <v>1931342.48</v>
      </c>
      <c r="F24" s="79">
        <v>700000</v>
      </c>
      <c r="G24" s="79"/>
      <c r="H24" s="79"/>
      <c r="I24" s="79"/>
      <c r="J24" s="79"/>
      <c r="K24" s="79"/>
      <c r="L24" s="79"/>
      <c r="M24" s="79"/>
      <c r="N24" s="79"/>
      <c r="O24" s="79"/>
    </row>
  </sheetData>
  <mergeCells count="12">
    <mergeCell ref="A1:O1"/>
    <mergeCell ref="A2:O2"/>
    <mergeCell ref="A3:B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" workbookViewId="0">
      <selection activeCell="D7" sqref="D7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132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"单位名称："&amp;"中国致公党昆明市委员会"</f>
        <v>单位名称：中国致公党昆明市委员会</v>
      </c>
      <c r="B3" s="163"/>
      <c r="D3" s="45" t="s">
        <v>1</v>
      </c>
    </row>
    <row r="4" ht="17.25" customHeight="1" spans="1:4">
      <c r="A4" s="164" t="s">
        <v>2</v>
      </c>
      <c r="B4" s="165"/>
      <c r="C4" s="164" t="s">
        <v>3</v>
      </c>
      <c r="D4" s="165"/>
    </row>
    <row r="5" ht="18.75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6.5" customHeight="1" spans="1:4">
      <c r="A6" s="166" t="s">
        <v>133</v>
      </c>
      <c r="B6" s="79">
        <v>2631342.48</v>
      </c>
      <c r="C6" s="166" t="s">
        <v>134</v>
      </c>
      <c r="D6" s="79">
        <v>2631342.48</v>
      </c>
    </row>
    <row r="7" ht="16.5" customHeight="1" spans="1:4">
      <c r="A7" s="166" t="s">
        <v>135</v>
      </c>
      <c r="B7" s="79">
        <v>2631342.48</v>
      </c>
      <c r="C7" s="166" t="s">
        <v>136</v>
      </c>
      <c r="D7" s="79">
        <v>1945388.48</v>
      </c>
    </row>
    <row r="8" ht="16.5" customHeight="1" spans="1:4">
      <c r="A8" s="166" t="s">
        <v>137</v>
      </c>
      <c r="B8" s="79"/>
      <c r="C8" s="166" t="s">
        <v>138</v>
      </c>
      <c r="D8" s="79"/>
    </row>
    <row r="9" ht="16.5" customHeight="1" spans="1:4">
      <c r="A9" s="166" t="s">
        <v>139</v>
      </c>
      <c r="B9" s="79"/>
      <c r="C9" s="166" t="s">
        <v>140</v>
      </c>
      <c r="D9" s="79"/>
    </row>
    <row r="10" ht="16.5" customHeight="1" spans="1:4">
      <c r="A10" s="166" t="s">
        <v>141</v>
      </c>
      <c r="B10" s="79"/>
      <c r="C10" s="166" t="s">
        <v>142</v>
      </c>
      <c r="D10" s="79"/>
    </row>
    <row r="11" ht="16.5" customHeight="1" spans="1:4">
      <c r="A11" s="166" t="s">
        <v>135</v>
      </c>
      <c r="B11" s="79"/>
      <c r="C11" s="166" t="s">
        <v>143</v>
      </c>
      <c r="D11" s="79"/>
    </row>
    <row r="12" ht="16.5" customHeight="1" spans="1:4">
      <c r="A12" s="146" t="s">
        <v>137</v>
      </c>
      <c r="B12" s="79"/>
      <c r="C12" s="68" t="s">
        <v>144</v>
      </c>
      <c r="D12" s="79"/>
    </row>
    <row r="13" ht="16.5" customHeight="1" spans="1:4">
      <c r="A13" s="146" t="s">
        <v>139</v>
      </c>
      <c r="B13" s="79"/>
      <c r="C13" s="68" t="s">
        <v>145</v>
      </c>
      <c r="D13" s="79"/>
    </row>
    <row r="14" ht="16.5" customHeight="1" spans="1:4">
      <c r="A14" s="167"/>
      <c r="B14" s="79"/>
      <c r="C14" s="68" t="s">
        <v>146</v>
      </c>
      <c r="D14" s="79">
        <v>394702</v>
      </c>
    </row>
    <row r="15" ht="16.5" customHeight="1" spans="1:4">
      <c r="A15" s="167"/>
      <c r="B15" s="79"/>
      <c r="C15" s="68" t="s">
        <v>147</v>
      </c>
      <c r="D15" s="79">
        <v>154848</v>
      </c>
    </row>
    <row r="16" ht="16.5" customHeight="1" spans="1:4">
      <c r="A16" s="167"/>
      <c r="B16" s="79"/>
      <c r="C16" s="68" t="s">
        <v>148</v>
      </c>
      <c r="D16" s="79"/>
    </row>
    <row r="17" ht="16.5" customHeight="1" spans="1:4">
      <c r="A17" s="167"/>
      <c r="B17" s="79"/>
      <c r="C17" s="68" t="s">
        <v>149</v>
      </c>
      <c r="D17" s="79"/>
    </row>
    <row r="18" ht="16.5" customHeight="1" spans="1:4">
      <c r="A18" s="167"/>
      <c r="B18" s="79"/>
      <c r="C18" s="68" t="s">
        <v>150</v>
      </c>
      <c r="D18" s="79"/>
    </row>
    <row r="19" ht="16.5" customHeight="1" spans="1:4">
      <c r="A19" s="167"/>
      <c r="B19" s="79"/>
      <c r="C19" s="68" t="s">
        <v>151</v>
      </c>
      <c r="D19" s="79"/>
    </row>
    <row r="20" ht="16.5" customHeight="1" spans="1:4">
      <c r="A20" s="167"/>
      <c r="B20" s="79"/>
      <c r="C20" s="68" t="s">
        <v>152</v>
      </c>
      <c r="D20" s="79"/>
    </row>
    <row r="21" ht="16.5" customHeight="1" spans="1:4">
      <c r="A21" s="167"/>
      <c r="B21" s="79"/>
      <c r="C21" s="68" t="s">
        <v>153</v>
      </c>
      <c r="D21" s="79"/>
    </row>
    <row r="22" ht="16.5" customHeight="1" spans="1:4">
      <c r="A22" s="167"/>
      <c r="B22" s="79"/>
      <c r="C22" s="68" t="s">
        <v>154</v>
      </c>
      <c r="D22" s="79"/>
    </row>
    <row r="23" ht="16.5" customHeight="1" spans="1:4">
      <c r="A23" s="167"/>
      <c r="B23" s="79"/>
      <c r="C23" s="68" t="s">
        <v>155</v>
      </c>
      <c r="D23" s="79"/>
    </row>
    <row r="24" ht="16.5" customHeight="1" spans="1:4">
      <c r="A24" s="167"/>
      <c r="B24" s="79"/>
      <c r="C24" s="68" t="s">
        <v>156</v>
      </c>
      <c r="D24" s="79"/>
    </row>
    <row r="25" ht="16.5" customHeight="1" spans="1:4">
      <c r="A25" s="167"/>
      <c r="B25" s="79"/>
      <c r="C25" s="68" t="s">
        <v>157</v>
      </c>
      <c r="D25" s="79">
        <v>136404</v>
      </c>
    </row>
    <row r="26" ht="16.5" customHeight="1" spans="1:4">
      <c r="A26" s="167"/>
      <c r="B26" s="79"/>
      <c r="C26" s="68" t="s">
        <v>158</v>
      </c>
      <c r="D26" s="79"/>
    </row>
    <row r="27" ht="16.5" customHeight="1" spans="1:4">
      <c r="A27" s="167"/>
      <c r="B27" s="79"/>
      <c r="C27" s="68" t="s">
        <v>159</v>
      </c>
      <c r="D27" s="79"/>
    </row>
    <row r="28" ht="16.5" customHeight="1" spans="1:4">
      <c r="A28" s="167"/>
      <c r="B28" s="79"/>
      <c r="C28" s="68" t="s">
        <v>160</v>
      </c>
      <c r="D28" s="79"/>
    </row>
    <row r="29" ht="16.5" customHeight="1" spans="1:4">
      <c r="A29" s="167"/>
      <c r="B29" s="79"/>
      <c r="C29" s="68" t="s">
        <v>161</v>
      </c>
      <c r="D29" s="79"/>
    </row>
    <row r="30" ht="16.5" customHeight="1" spans="1:4">
      <c r="A30" s="167"/>
      <c r="B30" s="79"/>
      <c r="C30" s="68" t="s">
        <v>162</v>
      </c>
      <c r="D30" s="79"/>
    </row>
    <row r="31" ht="16.5" customHeight="1" spans="1:4">
      <c r="A31" s="167"/>
      <c r="B31" s="79"/>
      <c r="C31" s="146" t="s">
        <v>163</v>
      </c>
      <c r="D31" s="79"/>
    </row>
    <row r="32" ht="16.5" customHeight="1" spans="1:4">
      <c r="A32" s="167"/>
      <c r="B32" s="79"/>
      <c r="C32" s="146" t="s">
        <v>164</v>
      </c>
      <c r="D32" s="79"/>
    </row>
    <row r="33" ht="16.5" customHeight="1" spans="1:4">
      <c r="A33" s="167"/>
      <c r="B33" s="79"/>
      <c r="C33" s="29" t="s">
        <v>165</v>
      </c>
      <c r="D33" s="79"/>
    </row>
    <row r="34" ht="15" customHeight="1" spans="1:4">
      <c r="A34" s="168" t="s">
        <v>50</v>
      </c>
      <c r="B34" s="169">
        <v>2631342.48</v>
      </c>
      <c r="C34" s="168" t="s">
        <v>51</v>
      </c>
      <c r="D34" s="169">
        <v>2631342.48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tabSelected="1" workbookViewId="0">
      <selection activeCell="F24" sqref="F2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6"/>
      <c r="F1" s="71"/>
      <c r="G1" s="141" t="s">
        <v>166</v>
      </c>
    </row>
    <row r="2" ht="41.25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18" customHeight="1" spans="1:7">
      <c r="A3" s="4" t="str">
        <f>"单位名称："&amp;"中国致公党昆明市委员会"</f>
        <v>单位名称：中国致公党昆明市委员会</v>
      </c>
      <c r="F3" s="120"/>
      <c r="G3" s="141" t="s">
        <v>1</v>
      </c>
    </row>
    <row r="4" ht="20.25" customHeight="1" spans="1:7">
      <c r="A4" s="158" t="s">
        <v>167</v>
      </c>
      <c r="B4" s="159"/>
      <c r="C4" s="124" t="s">
        <v>55</v>
      </c>
      <c r="D4" s="149" t="s">
        <v>76</v>
      </c>
      <c r="E4" s="11"/>
      <c r="F4" s="12"/>
      <c r="G4" s="138" t="s">
        <v>77</v>
      </c>
    </row>
    <row r="5" ht="20.25" customHeight="1" spans="1:7">
      <c r="A5" s="160" t="s">
        <v>73</v>
      </c>
      <c r="B5" s="160" t="s">
        <v>74</v>
      </c>
      <c r="C5" s="18"/>
      <c r="D5" s="129" t="s">
        <v>57</v>
      </c>
      <c r="E5" s="129" t="s">
        <v>168</v>
      </c>
      <c r="F5" s="129" t="s">
        <v>169</v>
      </c>
      <c r="G5" s="140"/>
    </row>
    <row r="6" ht="15" customHeight="1" spans="1:7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  <c r="G6" s="59" t="s">
        <v>89</v>
      </c>
    </row>
    <row r="7" ht="18" customHeight="1" spans="1:7">
      <c r="A7" s="29" t="s">
        <v>98</v>
      </c>
      <c r="B7" s="29" t="s">
        <v>99</v>
      </c>
      <c r="C7" s="79">
        <v>1945388.48</v>
      </c>
      <c r="D7" s="79">
        <v>1245388.48</v>
      </c>
      <c r="E7" s="79">
        <v>1044878</v>
      </c>
      <c r="F7" s="79">
        <v>200510.48</v>
      </c>
      <c r="G7" s="79">
        <v>700000</v>
      </c>
    </row>
    <row r="8" ht="18" customHeight="1" spans="1:7">
      <c r="A8" s="134" t="s">
        <v>100</v>
      </c>
      <c r="B8" s="134" t="s">
        <v>101</v>
      </c>
      <c r="C8" s="79">
        <v>1945388.48</v>
      </c>
      <c r="D8" s="79">
        <v>1245388.48</v>
      </c>
      <c r="E8" s="79">
        <v>1044878</v>
      </c>
      <c r="F8" s="79">
        <v>200510.48</v>
      </c>
      <c r="G8" s="79">
        <v>700000</v>
      </c>
    </row>
    <row r="9" ht="18" customHeight="1" spans="1:7">
      <c r="A9" s="161" t="s">
        <v>102</v>
      </c>
      <c r="B9" s="161" t="s">
        <v>103</v>
      </c>
      <c r="C9" s="79">
        <v>1245388.48</v>
      </c>
      <c r="D9" s="79">
        <v>1245388.48</v>
      </c>
      <c r="E9" s="79">
        <v>1044878</v>
      </c>
      <c r="F9" s="79">
        <v>200510.48</v>
      </c>
      <c r="G9" s="79"/>
    </row>
    <row r="10" ht="18" customHeight="1" spans="1:7">
      <c r="A10" s="161" t="s">
        <v>104</v>
      </c>
      <c r="B10" s="161" t="s">
        <v>105</v>
      </c>
      <c r="C10" s="79">
        <v>700000</v>
      </c>
      <c r="D10" s="79"/>
      <c r="E10" s="79"/>
      <c r="F10" s="79"/>
      <c r="G10" s="79">
        <v>700000</v>
      </c>
    </row>
    <row r="11" ht="18" customHeight="1" spans="1:7">
      <c r="A11" s="29" t="s">
        <v>106</v>
      </c>
      <c r="B11" s="29" t="s">
        <v>107</v>
      </c>
      <c r="C11" s="79">
        <v>394702</v>
      </c>
      <c r="D11" s="79">
        <v>394702</v>
      </c>
      <c r="E11" s="79">
        <v>394702</v>
      </c>
      <c r="F11" s="79"/>
      <c r="G11" s="79"/>
    </row>
    <row r="12" ht="18" customHeight="1" spans="1:7">
      <c r="A12" s="134" t="s">
        <v>108</v>
      </c>
      <c r="B12" s="134" t="s">
        <v>109</v>
      </c>
      <c r="C12" s="79">
        <v>394702</v>
      </c>
      <c r="D12" s="79">
        <v>394702</v>
      </c>
      <c r="E12" s="79">
        <v>394702</v>
      </c>
      <c r="F12" s="79"/>
      <c r="G12" s="79"/>
    </row>
    <row r="13" ht="18" customHeight="1" spans="1:7">
      <c r="A13" s="161" t="s">
        <v>110</v>
      </c>
      <c r="B13" s="161" t="s">
        <v>111</v>
      </c>
      <c r="C13" s="79">
        <v>151200</v>
      </c>
      <c r="D13" s="79">
        <v>151200</v>
      </c>
      <c r="E13" s="79">
        <v>151200</v>
      </c>
      <c r="F13" s="79"/>
      <c r="G13" s="79"/>
    </row>
    <row r="14" ht="18" customHeight="1" spans="1:7">
      <c r="A14" s="161" t="s">
        <v>112</v>
      </c>
      <c r="B14" s="161" t="s">
        <v>113</v>
      </c>
      <c r="C14" s="79">
        <v>131502</v>
      </c>
      <c r="D14" s="79">
        <v>131502</v>
      </c>
      <c r="E14" s="79">
        <v>131502</v>
      </c>
      <c r="F14" s="79"/>
      <c r="G14" s="79"/>
    </row>
    <row r="15" ht="18" customHeight="1" spans="1:7">
      <c r="A15" s="161" t="s">
        <v>114</v>
      </c>
      <c r="B15" s="161" t="s">
        <v>115</v>
      </c>
      <c r="C15" s="79">
        <v>112000</v>
      </c>
      <c r="D15" s="79">
        <v>112000</v>
      </c>
      <c r="E15" s="79">
        <v>112000</v>
      </c>
      <c r="F15" s="79"/>
      <c r="G15" s="79"/>
    </row>
    <row r="16" ht="18" customHeight="1" spans="1:7">
      <c r="A16" s="29" t="s">
        <v>116</v>
      </c>
      <c r="B16" s="29" t="s">
        <v>117</v>
      </c>
      <c r="C16" s="79">
        <v>154848</v>
      </c>
      <c r="D16" s="79">
        <v>154848</v>
      </c>
      <c r="E16" s="79">
        <v>154848</v>
      </c>
      <c r="F16" s="79"/>
      <c r="G16" s="79"/>
    </row>
    <row r="17" ht="18" customHeight="1" spans="1:7">
      <c r="A17" s="134" t="s">
        <v>118</v>
      </c>
      <c r="B17" s="134" t="s">
        <v>119</v>
      </c>
      <c r="C17" s="79">
        <v>154848</v>
      </c>
      <c r="D17" s="79">
        <v>154848</v>
      </c>
      <c r="E17" s="79">
        <v>154848</v>
      </c>
      <c r="F17" s="79"/>
      <c r="G17" s="79"/>
    </row>
    <row r="18" ht="18" customHeight="1" spans="1:7">
      <c r="A18" s="161" t="s">
        <v>120</v>
      </c>
      <c r="B18" s="161" t="s">
        <v>121</v>
      </c>
      <c r="C18" s="79">
        <v>109062</v>
      </c>
      <c r="D18" s="79">
        <v>109062</v>
      </c>
      <c r="E18" s="79">
        <v>109062</v>
      </c>
      <c r="F18" s="79"/>
      <c r="G18" s="79"/>
    </row>
    <row r="19" ht="18" customHeight="1" spans="1:7">
      <c r="A19" s="161" t="s">
        <v>122</v>
      </c>
      <c r="B19" s="161" t="s">
        <v>123</v>
      </c>
      <c r="C19" s="79">
        <v>41040</v>
      </c>
      <c r="D19" s="79">
        <v>41040</v>
      </c>
      <c r="E19" s="79">
        <v>41040</v>
      </c>
      <c r="F19" s="79"/>
      <c r="G19" s="79"/>
    </row>
    <row r="20" ht="18" customHeight="1" spans="1:7">
      <c r="A20" s="161" t="s">
        <v>124</v>
      </c>
      <c r="B20" s="161" t="s">
        <v>125</v>
      </c>
      <c r="C20" s="79">
        <v>4746</v>
      </c>
      <c r="D20" s="79">
        <v>4746</v>
      </c>
      <c r="E20" s="79">
        <v>4746</v>
      </c>
      <c r="F20" s="79"/>
      <c r="G20" s="79"/>
    </row>
    <row r="21" ht="18" customHeight="1" spans="1:7">
      <c r="A21" s="29" t="s">
        <v>126</v>
      </c>
      <c r="B21" s="29" t="s">
        <v>127</v>
      </c>
      <c r="C21" s="79">
        <v>136404</v>
      </c>
      <c r="D21" s="79">
        <v>136404</v>
      </c>
      <c r="E21" s="79">
        <v>136404</v>
      </c>
      <c r="F21" s="79"/>
      <c r="G21" s="79"/>
    </row>
    <row r="22" ht="18" customHeight="1" spans="1:7">
      <c r="A22" s="134" t="s">
        <v>128</v>
      </c>
      <c r="B22" s="134" t="s">
        <v>129</v>
      </c>
      <c r="C22" s="79">
        <v>136404</v>
      </c>
      <c r="D22" s="79">
        <v>136404</v>
      </c>
      <c r="E22" s="79">
        <v>136404</v>
      </c>
      <c r="F22" s="79"/>
      <c r="G22" s="79"/>
    </row>
    <row r="23" ht="18" customHeight="1" spans="1:7">
      <c r="A23" s="161" t="s">
        <v>130</v>
      </c>
      <c r="B23" s="161" t="s">
        <v>131</v>
      </c>
      <c r="C23" s="79">
        <v>136404</v>
      </c>
      <c r="D23" s="79">
        <v>136404</v>
      </c>
      <c r="E23" s="79">
        <v>136404</v>
      </c>
      <c r="F23" s="79"/>
      <c r="G23" s="79"/>
    </row>
    <row r="24" ht="18" customHeight="1" spans="1:7">
      <c r="A24" s="78" t="s">
        <v>170</v>
      </c>
      <c r="B24" s="162" t="s">
        <v>170</v>
      </c>
      <c r="C24" s="79">
        <v>2631342.48</v>
      </c>
      <c r="D24" s="79">
        <v>1931342.48</v>
      </c>
      <c r="E24" s="79">
        <v>1730832</v>
      </c>
      <c r="F24" s="79">
        <v>200510.48</v>
      </c>
      <c r="G24" s="79">
        <v>700000</v>
      </c>
    </row>
  </sheetData>
  <mergeCells count="6">
    <mergeCell ref="A2:G2"/>
    <mergeCell ref="A4:B4"/>
    <mergeCell ref="D4:F4"/>
    <mergeCell ref="A24:B24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B7" sqref="B7:C7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3" t="s">
        <v>171</v>
      </c>
    </row>
    <row r="2" ht="41.25" customHeight="1" spans="1:6">
      <c r="A2" s="154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0" t="str">
        <f>"单位名称："&amp;"中国致公党昆明市委员会"</f>
        <v>单位名称：中国致公党昆明市委员会</v>
      </c>
      <c r="B3" s="155"/>
      <c r="D3" s="42"/>
      <c r="E3" s="41"/>
      <c r="F3" s="63" t="s">
        <v>1</v>
      </c>
    </row>
    <row r="4" ht="27" customHeight="1" spans="1:6">
      <c r="A4" s="46" t="s">
        <v>172</v>
      </c>
      <c r="B4" s="46" t="s">
        <v>173</v>
      </c>
      <c r="C4" s="48" t="s">
        <v>174</v>
      </c>
      <c r="D4" s="46"/>
      <c r="E4" s="47"/>
      <c r="F4" s="46" t="s">
        <v>175</v>
      </c>
    </row>
    <row r="5" ht="28.5" customHeight="1" spans="1:6">
      <c r="A5" s="156"/>
      <c r="B5" s="50"/>
      <c r="C5" s="47" t="s">
        <v>57</v>
      </c>
      <c r="D5" s="47" t="s">
        <v>176</v>
      </c>
      <c r="E5" s="47" t="s">
        <v>177</v>
      </c>
      <c r="F5" s="49"/>
    </row>
    <row r="6" ht="17.25" customHeight="1" spans="1:6">
      <c r="A6" s="55" t="s">
        <v>83</v>
      </c>
      <c r="B6" s="55" t="s">
        <v>84</v>
      </c>
      <c r="C6" s="55" t="s">
        <v>85</v>
      </c>
      <c r="D6" s="55" t="s">
        <v>86</v>
      </c>
      <c r="E6" s="55" t="s">
        <v>87</v>
      </c>
      <c r="F6" s="55" t="s">
        <v>88</v>
      </c>
    </row>
    <row r="7" ht="17.25" customHeight="1" spans="1:6">
      <c r="A7" s="79">
        <v>3940</v>
      </c>
      <c r="B7" s="157">
        <v>0</v>
      </c>
      <c r="C7" s="157">
        <v>0</v>
      </c>
      <c r="D7" s="157"/>
      <c r="E7" s="157"/>
      <c r="F7" s="79">
        <v>3940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topLeftCell="A6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6"/>
      <c r="C1" s="142"/>
      <c r="E1" s="143"/>
      <c r="F1" s="143"/>
      <c r="G1" s="143"/>
      <c r="H1" s="143"/>
      <c r="I1" s="83"/>
      <c r="J1" s="83"/>
      <c r="K1" s="83"/>
      <c r="L1" s="83"/>
      <c r="M1" s="83"/>
      <c r="N1" s="83"/>
      <c r="R1" s="83"/>
      <c r="V1" s="142"/>
      <c r="X1" s="2" t="s">
        <v>178</v>
      </c>
    </row>
    <row r="2" ht="45.75" customHeight="1" spans="1:24">
      <c r="A2" s="65" t="str">
        <f>"2025"&amp;"年部门基本支出预算表"</f>
        <v>2025年部门基本支出预算表</v>
      </c>
      <c r="B2" s="3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/>
      <c r="P2" s="3"/>
      <c r="Q2" s="3"/>
      <c r="R2" s="65"/>
      <c r="S2" s="65"/>
      <c r="T2" s="65"/>
      <c r="U2" s="65"/>
      <c r="V2" s="65"/>
      <c r="W2" s="65"/>
      <c r="X2" s="65"/>
    </row>
    <row r="3" ht="18.75" customHeight="1" spans="1:24">
      <c r="A3" s="4" t="str">
        <f>"单位名称："&amp;"中国致公党昆明市委员会"</f>
        <v>单位名称：中国致公党昆明市委员会</v>
      </c>
      <c r="B3" s="5"/>
      <c r="C3" s="144"/>
      <c r="D3" s="144"/>
      <c r="E3" s="144"/>
      <c r="F3" s="144"/>
      <c r="G3" s="144"/>
      <c r="H3" s="144"/>
      <c r="I3" s="85"/>
      <c r="J3" s="85"/>
      <c r="K3" s="85"/>
      <c r="L3" s="85"/>
      <c r="M3" s="85"/>
      <c r="N3" s="85"/>
      <c r="O3" s="6"/>
      <c r="P3" s="6"/>
      <c r="Q3" s="6"/>
      <c r="R3" s="85"/>
      <c r="V3" s="142"/>
      <c r="X3" s="2" t="s">
        <v>1</v>
      </c>
    </row>
    <row r="4" ht="18" customHeight="1" spans="1:24">
      <c r="A4" s="8" t="s">
        <v>179</v>
      </c>
      <c r="B4" s="8" t="s">
        <v>180</v>
      </c>
      <c r="C4" s="8" t="s">
        <v>181</v>
      </c>
      <c r="D4" s="8" t="s">
        <v>182</v>
      </c>
      <c r="E4" s="8" t="s">
        <v>183</v>
      </c>
      <c r="F4" s="8" t="s">
        <v>184</v>
      </c>
      <c r="G4" s="8" t="s">
        <v>185</v>
      </c>
      <c r="H4" s="8" t="s">
        <v>186</v>
      </c>
      <c r="I4" s="149" t="s">
        <v>187</v>
      </c>
      <c r="J4" s="80" t="s">
        <v>187</v>
      </c>
      <c r="K4" s="80"/>
      <c r="L4" s="80"/>
      <c r="M4" s="80"/>
      <c r="N4" s="80"/>
      <c r="O4" s="11"/>
      <c r="P4" s="11"/>
      <c r="Q4" s="11"/>
      <c r="R4" s="101" t="s">
        <v>61</v>
      </c>
      <c r="S4" s="80" t="s">
        <v>62</v>
      </c>
      <c r="T4" s="80"/>
      <c r="U4" s="80"/>
      <c r="V4" s="80"/>
      <c r="W4" s="80"/>
      <c r="X4" s="81"/>
    </row>
    <row r="5" ht="18" customHeight="1" spans="1:24">
      <c r="A5" s="13"/>
      <c r="B5" s="28"/>
      <c r="C5" s="126"/>
      <c r="D5" s="13"/>
      <c r="E5" s="13"/>
      <c r="F5" s="13"/>
      <c r="G5" s="13"/>
      <c r="H5" s="13"/>
      <c r="I5" s="124" t="s">
        <v>188</v>
      </c>
      <c r="J5" s="149" t="s">
        <v>58</v>
      </c>
      <c r="K5" s="80"/>
      <c r="L5" s="80"/>
      <c r="M5" s="80"/>
      <c r="N5" s="81"/>
      <c r="O5" s="10" t="s">
        <v>189</v>
      </c>
      <c r="P5" s="11"/>
      <c r="Q5" s="12"/>
      <c r="R5" s="8" t="s">
        <v>61</v>
      </c>
      <c r="S5" s="149" t="s">
        <v>62</v>
      </c>
      <c r="T5" s="101" t="s">
        <v>64</v>
      </c>
      <c r="U5" s="80" t="s">
        <v>62</v>
      </c>
      <c r="V5" s="101" t="s">
        <v>66</v>
      </c>
      <c r="W5" s="101" t="s">
        <v>67</v>
      </c>
      <c r="X5" s="152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0" t="s">
        <v>190</v>
      </c>
      <c r="K6" s="8" t="s">
        <v>191</v>
      </c>
      <c r="L6" s="8" t="s">
        <v>192</v>
      </c>
      <c r="M6" s="8" t="s">
        <v>193</v>
      </c>
      <c r="N6" s="8" t="s">
        <v>194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195</v>
      </c>
      <c r="V6" s="8" t="s">
        <v>66</v>
      </c>
      <c r="W6" s="8" t="s">
        <v>67</v>
      </c>
      <c r="X6" s="8" t="s">
        <v>68</v>
      </c>
    </row>
    <row r="7" ht="37.5" customHeight="1" spans="1:24">
      <c r="A7" s="145"/>
      <c r="B7" s="18"/>
      <c r="C7" s="145"/>
      <c r="D7" s="145"/>
      <c r="E7" s="145"/>
      <c r="F7" s="145"/>
      <c r="G7" s="145"/>
      <c r="H7" s="145"/>
      <c r="I7" s="145"/>
      <c r="J7" s="151" t="s">
        <v>57</v>
      </c>
      <c r="K7" s="16" t="s">
        <v>196</v>
      </c>
      <c r="L7" s="16" t="s">
        <v>192</v>
      </c>
      <c r="M7" s="16" t="s">
        <v>193</v>
      </c>
      <c r="N7" s="16" t="s">
        <v>194</v>
      </c>
      <c r="O7" s="16" t="s">
        <v>192</v>
      </c>
      <c r="P7" s="16" t="s">
        <v>193</v>
      </c>
      <c r="Q7" s="16" t="s">
        <v>194</v>
      </c>
      <c r="R7" s="16" t="s">
        <v>61</v>
      </c>
      <c r="S7" s="16" t="s">
        <v>57</v>
      </c>
      <c r="T7" s="16" t="s">
        <v>64</v>
      </c>
      <c r="U7" s="16" t="s">
        <v>195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6" t="s">
        <v>70</v>
      </c>
      <c r="B9" s="146" t="s">
        <v>70</v>
      </c>
      <c r="C9" s="146" t="s">
        <v>197</v>
      </c>
      <c r="D9" s="146" t="s">
        <v>198</v>
      </c>
      <c r="E9" s="146" t="s">
        <v>102</v>
      </c>
      <c r="F9" s="146" t="s">
        <v>103</v>
      </c>
      <c r="G9" s="146" t="s">
        <v>199</v>
      </c>
      <c r="H9" s="146" t="s">
        <v>200</v>
      </c>
      <c r="I9" s="79">
        <v>288024</v>
      </c>
      <c r="J9" s="79">
        <v>288024</v>
      </c>
      <c r="K9" s="79"/>
      <c r="L9" s="79"/>
      <c r="M9" s="79">
        <v>288024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ht="20.25" customHeight="1" spans="1:24">
      <c r="A10" s="146" t="s">
        <v>70</v>
      </c>
      <c r="B10" s="146" t="s">
        <v>70</v>
      </c>
      <c r="C10" s="146" t="s">
        <v>197</v>
      </c>
      <c r="D10" s="146" t="s">
        <v>198</v>
      </c>
      <c r="E10" s="146" t="s">
        <v>102</v>
      </c>
      <c r="F10" s="146" t="s">
        <v>103</v>
      </c>
      <c r="G10" s="146" t="s">
        <v>201</v>
      </c>
      <c r="H10" s="146" t="s">
        <v>202</v>
      </c>
      <c r="I10" s="79">
        <v>407016</v>
      </c>
      <c r="J10" s="79">
        <v>407016</v>
      </c>
      <c r="K10" s="23"/>
      <c r="L10" s="23"/>
      <c r="M10" s="79">
        <v>407016</v>
      </c>
      <c r="N10" s="23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6" t="s">
        <v>70</v>
      </c>
      <c r="B11" s="146" t="s">
        <v>70</v>
      </c>
      <c r="C11" s="146" t="s">
        <v>197</v>
      </c>
      <c r="D11" s="146" t="s">
        <v>198</v>
      </c>
      <c r="E11" s="146" t="s">
        <v>102</v>
      </c>
      <c r="F11" s="146" t="s">
        <v>103</v>
      </c>
      <c r="G11" s="146" t="s">
        <v>203</v>
      </c>
      <c r="H11" s="146" t="s">
        <v>204</v>
      </c>
      <c r="I11" s="79">
        <v>24002</v>
      </c>
      <c r="J11" s="79">
        <v>24002</v>
      </c>
      <c r="K11" s="23"/>
      <c r="L11" s="23"/>
      <c r="M11" s="79">
        <v>24002</v>
      </c>
      <c r="N11" s="23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6" t="s">
        <v>70</v>
      </c>
      <c r="B12" s="146" t="s">
        <v>70</v>
      </c>
      <c r="C12" s="146" t="s">
        <v>205</v>
      </c>
      <c r="D12" s="146" t="s">
        <v>206</v>
      </c>
      <c r="E12" s="146" t="s">
        <v>112</v>
      </c>
      <c r="F12" s="146" t="s">
        <v>113</v>
      </c>
      <c r="G12" s="146" t="s">
        <v>207</v>
      </c>
      <c r="H12" s="146" t="s">
        <v>208</v>
      </c>
      <c r="I12" s="79">
        <v>131502</v>
      </c>
      <c r="J12" s="79">
        <v>131502</v>
      </c>
      <c r="K12" s="23"/>
      <c r="L12" s="23"/>
      <c r="M12" s="79">
        <v>131502</v>
      </c>
      <c r="N12" s="23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6" t="s">
        <v>70</v>
      </c>
      <c r="B13" s="146" t="s">
        <v>70</v>
      </c>
      <c r="C13" s="146" t="s">
        <v>205</v>
      </c>
      <c r="D13" s="146" t="s">
        <v>206</v>
      </c>
      <c r="E13" s="146" t="s">
        <v>114</v>
      </c>
      <c r="F13" s="146" t="s">
        <v>115</v>
      </c>
      <c r="G13" s="146" t="s">
        <v>209</v>
      </c>
      <c r="H13" s="146" t="s">
        <v>210</v>
      </c>
      <c r="I13" s="79">
        <v>112000</v>
      </c>
      <c r="J13" s="79">
        <v>112000</v>
      </c>
      <c r="K13" s="23"/>
      <c r="L13" s="23"/>
      <c r="M13" s="79">
        <v>112000</v>
      </c>
      <c r="N13" s="23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6" t="s">
        <v>70</v>
      </c>
      <c r="B14" s="146" t="s">
        <v>70</v>
      </c>
      <c r="C14" s="146" t="s">
        <v>205</v>
      </c>
      <c r="D14" s="146" t="s">
        <v>206</v>
      </c>
      <c r="E14" s="146" t="s">
        <v>120</v>
      </c>
      <c r="F14" s="146" t="s">
        <v>121</v>
      </c>
      <c r="G14" s="146" t="s">
        <v>211</v>
      </c>
      <c r="H14" s="146" t="s">
        <v>212</v>
      </c>
      <c r="I14" s="79">
        <v>64920</v>
      </c>
      <c r="J14" s="79">
        <v>64920</v>
      </c>
      <c r="K14" s="23"/>
      <c r="L14" s="23"/>
      <c r="M14" s="79">
        <v>64920</v>
      </c>
      <c r="N14" s="23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6" t="s">
        <v>70</v>
      </c>
      <c r="B15" s="146" t="s">
        <v>70</v>
      </c>
      <c r="C15" s="146" t="s">
        <v>205</v>
      </c>
      <c r="D15" s="146" t="s">
        <v>206</v>
      </c>
      <c r="E15" s="146" t="s">
        <v>122</v>
      </c>
      <c r="F15" s="146" t="s">
        <v>123</v>
      </c>
      <c r="G15" s="146" t="s">
        <v>213</v>
      </c>
      <c r="H15" s="146" t="s">
        <v>214</v>
      </c>
      <c r="I15" s="79">
        <v>41040</v>
      </c>
      <c r="J15" s="79">
        <v>41040</v>
      </c>
      <c r="K15" s="23"/>
      <c r="L15" s="23"/>
      <c r="M15" s="79">
        <v>41040</v>
      </c>
      <c r="N15" s="23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6" t="s">
        <v>70</v>
      </c>
      <c r="B16" s="146" t="s">
        <v>70</v>
      </c>
      <c r="C16" s="146" t="s">
        <v>205</v>
      </c>
      <c r="D16" s="146" t="s">
        <v>206</v>
      </c>
      <c r="E16" s="146" t="s">
        <v>124</v>
      </c>
      <c r="F16" s="146" t="s">
        <v>125</v>
      </c>
      <c r="G16" s="146" t="s">
        <v>215</v>
      </c>
      <c r="H16" s="146" t="s">
        <v>216</v>
      </c>
      <c r="I16" s="79">
        <v>1644</v>
      </c>
      <c r="J16" s="79">
        <v>1644</v>
      </c>
      <c r="K16" s="23"/>
      <c r="L16" s="23"/>
      <c r="M16" s="79">
        <v>1644</v>
      </c>
      <c r="N16" s="23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6" t="s">
        <v>70</v>
      </c>
      <c r="B17" s="146" t="s">
        <v>70</v>
      </c>
      <c r="C17" s="146" t="s">
        <v>205</v>
      </c>
      <c r="D17" s="146" t="s">
        <v>206</v>
      </c>
      <c r="E17" s="146" t="s">
        <v>124</v>
      </c>
      <c r="F17" s="146" t="s">
        <v>125</v>
      </c>
      <c r="G17" s="146" t="s">
        <v>215</v>
      </c>
      <c r="H17" s="146" t="s">
        <v>216</v>
      </c>
      <c r="I17" s="79">
        <v>3102</v>
      </c>
      <c r="J17" s="79">
        <v>3102</v>
      </c>
      <c r="K17" s="23"/>
      <c r="L17" s="23"/>
      <c r="M17" s="79">
        <v>3102</v>
      </c>
      <c r="N17" s="23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6" t="s">
        <v>70</v>
      </c>
      <c r="B18" s="146" t="s">
        <v>70</v>
      </c>
      <c r="C18" s="146" t="s">
        <v>205</v>
      </c>
      <c r="D18" s="146" t="s">
        <v>206</v>
      </c>
      <c r="E18" s="146" t="s">
        <v>120</v>
      </c>
      <c r="F18" s="146" t="s">
        <v>121</v>
      </c>
      <c r="G18" s="146" t="s">
        <v>217</v>
      </c>
      <c r="H18" s="146" t="s">
        <v>218</v>
      </c>
      <c r="I18" s="79">
        <v>41040</v>
      </c>
      <c r="J18" s="79">
        <v>41040</v>
      </c>
      <c r="K18" s="23"/>
      <c r="L18" s="23"/>
      <c r="M18" s="79">
        <v>41040</v>
      </c>
      <c r="N18" s="23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6" t="s">
        <v>70</v>
      </c>
      <c r="B19" s="146" t="s">
        <v>70</v>
      </c>
      <c r="C19" s="146" t="s">
        <v>205</v>
      </c>
      <c r="D19" s="146" t="s">
        <v>206</v>
      </c>
      <c r="E19" s="146" t="s">
        <v>120</v>
      </c>
      <c r="F19" s="146" t="s">
        <v>121</v>
      </c>
      <c r="G19" s="146" t="s">
        <v>217</v>
      </c>
      <c r="H19" s="146" t="s">
        <v>218</v>
      </c>
      <c r="I19" s="79">
        <v>3102</v>
      </c>
      <c r="J19" s="79">
        <v>3102</v>
      </c>
      <c r="K19" s="23"/>
      <c r="L19" s="23"/>
      <c r="M19" s="79">
        <v>3102</v>
      </c>
      <c r="N19" s="23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6" t="s">
        <v>70</v>
      </c>
      <c r="B20" s="146" t="s">
        <v>70</v>
      </c>
      <c r="C20" s="146" t="s">
        <v>219</v>
      </c>
      <c r="D20" s="146" t="s">
        <v>131</v>
      </c>
      <c r="E20" s="146" t="s">
        <v>130</v>
      </c>
      <c r="F20" s="146" t="s">
        <v>131</v>
      </c>
      <c r="G20" s="146" t="s">
        <v>220</v>
      </c>
      <c r="H20" s="146" t="s">
        <v>131</v>
      </c>
      <c r="I20" s="79">
        <v>136404</v>
      </c>
      <c r="J20" s="79">
        <v>136404</v>
      </c>
      <c r="K20" s="23"/>
      <c r="L20" s="23"/>
      <c r="M20" s="79">
        <v>136404</v>
      </c>
      <c r="N20" s="23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6" t="s">
        <v>70</v>
      </c>
      <c r="B21" s="146" t="s">
        <v>70</v>
      </c>
      <c r="C21" s="146" t="s">
        <v>221</v>
      </c>
      <c r="D21" s="146" t="s">
        <v>222</v>
      </c>
      <c r="E21" s="146" t="s">
        <v>110</v>
      </c>
      <c r="F21" s="146" t="s">
        <v>111</v>
      </c>
      <c r="G21" s="146" t="s">
        <v>223</v>
      </c>
      <c r="H21" s="146" t="s">
        <v>224</v>
      </c>
      <c r="I21" s="79">
        <v>151200</v>
      </c>
      <c r="J21" s="79">
        <v>151200</v>
      </c>
      <c r="K21" s="23"/>
      <c r="L21" s="23"/>
      <c r="M21" s="79">
        <v>151200</v>
      </c>
      <c r="N21" s="23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6" t="s">
        <v>70</v>
      </c>
      <c r="B22" s="146" t="s">
        <v>70</v>
      </c>
      <c r="C22" s="146" t="s">
        <v>225</v>
      </c>
      <c r="D22" s="146" t="s">
        <v>226</v>
      </c>
      <c r="E22" s="146" t="s">
        <v>102</v>
      </c>
      <c r="F22" s="146" t="s">
        <v>103</v>
      </c>
      <c r="G22" s="146" t="s">
        <v>227</v>
      </c>
      <c r="H22" s="146" t="s">
        <v>228</v>
      </c>
      <c r="I22" s="79">
        <v>64800</v>
      </c>
      <c r="J22" s="79">
        <v>64800</v>
      </c>
      <c r="K22" s="23"/>
      <c r="L22" s="23"/>
      <c r="M22" s="79">
        <v>64800</v>
      </c>
      <c r="N22" s="23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6" t="s">
        <v>70</v>
      </c>
      <c r="B23" s="146" t="s">
        <v>70</v>
      </c>
      <c r="C23" s="146" t="s">
        <v>229</v>
      </c>
      <c r="D23" s="146" t="s">
        <v>230</v>
      </c>
      <c r="E23" s="146" t="s">
        <v>102</v>
      </c>
      <c r="F23" s="146" t="s">
        <v>103</v>
      </c>
      <c r="G23" s="146" t="s">
        <v>231</v>
      </c>
      <c r="H23" s="146" t="s">
        <v>230</v>
      </c>
      <c r="I23" s="79">
        <v>5760.48</v>
      </c>
      <c r="J23" s="79">
        <v>5760.48</v>
      </c>
      <c r="K23" s="23"/>
      <c r="L23" s="23"/>
      <c r="M23" s="79">
        <v>5760.48</v>
      </c>
      <c r="N23" s="23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6" t="s">
        <v>70</v>
      </c>
      <c r="B24" s="146" t="s">
        <v>70</v>
      </c>
      <c r="C24" s="146" t="s">
        <v>232</v>
      </c>
      <c r="D24" s="146" t="s">
        <v>233</v>
      </c>
      <c r="E24" s="146" t="s">
        <v>102</v>
      </c>
      <c r="F24" s="146" t="s">
        <v>103</v>
      </c>
      <c r="G24" s="146" t="s">
        <v>234</v>
      </c>
      <c r="H24" s="146" t="s">
        <v>235</v>
      </c>
      <c r="I24" s="79">
        <v>14708</v>
      </c>
      <c r="J24" s="79">
        <v>14708</v>
      </c>
      <c r="K24" s="23"/>
      <c r="L24" s="23"/>
      <c r="M24" s="79">
        <v>14708</v>
      </c>
      <c r="N24" s="23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6" t="s">
        <v>70</v>
      </c>
      <c r="B25" s="146" t="s">
        <v>70</v>
      </c>
      <c r="C25" s="146" t="s">
        <v>232</v>
      </c>
      <c r="D25" s="146" t="s">
        <v>233</v>
      </c>
      <c r="E25" s="146" t="s">
        <v>102</v>
      </c>
      <c r="F25" s="146" t="s">
        <v>103</v>
      </c>
      <c r="G25" s="146" t="s">
        <v>236</v>
      </c>
      <c r="H25" s="146" t="s">
        <v>237</v>
      </c>
      <c r="I25" s="79">
        <v>7422</v>
      </c>
      <c r="J25" s="79">
        <v>7422</v>
      </c>
      <c r="K25" s="23"/>
      <c r="L25" s="23"/>
      <c r="M25" s="79">
        <v>7422</v>
      </c>
      <c r="N25" s="23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6" t="s">
        <v>70</v>
      </c>
      <c r="B26" s="146" t="s">
        <v>70</v>
      </c>
      <c r="C26" s="146" t="s">
        <v>232</v>
      </c>
      <c r="D26" s="146" t="s">
        <v>233</v>
      </c>
      <c r="E26" s="146" t="s">
        <v>102</v>
      </c>
      <c r="F26" s="146" t="s">
        <v>103</v>
      </c>
      <c r="G26" s="146" t="s">
        <v>238</v>
      </c>
      <c r="H26" s="146" t="s">
        <v>239</v>
      </c>
      <c r="I26" s="79">
        <v>13800</v>
      </c>
      <c r="J26" s="79">
        <v>13800</v>
      </c>
      <c r="K26" s="23"/>
      <c r="L26" s="23"/>
      <c r="M26" s="79">
        <v>13800</v>
      </c>
      <c r="N26" s="23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6" t="s">
        <v>70</v>
      </c>
      <c r="B27" s="146" t="s">
        <v>70</v>
      </c>
      <c r="C27" s="146" t="s">
        <v>232</v>
      </c>
      <c r="D27" s="146" t="s">
        <v>233</v>
      </c>
      <c r="E27" s="146" t="s">
        <v>102</v>
      </c>
      <c r="F27" s="146" t="s">
        <v>103</v>
      </c>
      <c r="G27" s="146" t="s">
        <v>240</v>
      </c>
      <c r="H27" s="146" t="s">
        <v>241</v>
      </c>
      <c r="I27" s="79">
        <v>9600</v>
      </c>
      <c r="J27" s="79">
        <v>9600</v>
      </c>
      <c r="K27" s="23"/>
      <c r="L27" s="23"/>
      <c r="M27" s="79">
        <v>9600</v>
      </c>
      <c r="N27" s="23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6" t="s">
        <v>70</v>
      </c>
      <c r="B28" s="146" t="s">
        <v>70</v>
      </c>
      <c r="C28" s="146" t="s">
        <v>232</v>
      </c>
      <c r="D28" s="146" t="s">
        <v>233</v>
      </c>
      <c r="E28" s="146" t="s">
        <v>102</v>
      </c>
      <c r="F28" s="146" t="s">
        <v>103</v>
      </c>
      <c r="G28" s="146" t="s">
        <v>242</v>
      </c>
      <c r="H28" s="146" t="s">
        <v>243</v>
      </c>
      <c r="I28" s="79">
        <v>50000</v>
      </c>
      <c r="J28" s="79">
        <v>50000</v>
      </c>
      <c r="K28" s="23"/>
      <c r="L28" s="23"/>
      <c r="M28" s="79">
        <v>50000</v>
      </c>
      <c r="N28" s="23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6" t="s">
        <v>70</v>
      </c>
      <c r="B29" s="146" t="s">
        <v>70</v>
      </c>
      <c r="C29" s="146" t="s">
        <v>232</v>
      </c>
      <c r="D29" s="146" t="s">
        <v>233</v>
      </c>
      <c r="E29" s="146" t="s">
        <v>102</v>
      </c>
      <c r="F29" s="146" t="s">
        <v>103</v>
      </c>
      <c r="G29" s="146" t="s">
        <v>244</v>
      </c>
      <c r="H29" s="146" t="s">
        <v>245</v>
      </c>
      <c r="I29" s="79">
        <v>2400</v>
      </c>
      <c r="J29" s="79">
        <v>2400</v>
      </c>
      <c r="K29" s="23"/>
      <c r="L29" s="23"/>
      <c r="M29" s="79">
        <v>2400</v>
      </c>
      <c r="N29" s="23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6" t="s">
        <v>70</v>
      </c>
      <c r="B30" s="146" t="s">
        <v>70</v>
      </c>
      <c r="C30" s="146" t="s">
        <v>232</v>
      </c>
      <c r="D30" s="146" t="s">
        <v>233</v>
      </c>
      <c r="E30" s="146" t="s">
        <v>102</v>
      </c>
      <c r="F30" s="146" t="s">
        <v>103</v>
      </c>
      <c r="G30" s="146" t="s">
        <v>246</v>
      </c>
      <c r="H30" s="146" t="s">
        <v>247</v>
      </c>
      <c r="I30" s="79">
        <v>18000</v>
      </c>
      <c r="J30" s="79">
        <v>18000</v>
      </c>
      <c r="K30" s="23"/>
      <c r="L30" s="23"/>
      <c r="M30" s="79">
        <v>18000</v>
      </c>
      <c r="N30" s="23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6" t="s">
        <v>70</v>
      </c>
      <c r="B31" s="146" t="s">
        <v>70</v>
      </c>
      <c r="C31" s="146" t="s">
        <v>232</v>
      </c>
      <c r="D31" s="146" t="s">
        <v>233</v>
      </c>
      <c r="E31" s="146" t="s">
        <v>102</v>
      </c>
      <c r="F31" s="146" t="s">
        <v>103</v>
      </c>
      <c r="G31" s="146" t="s">
        <v>227</v>
      </c>
      <c r="H31" s="146" t="s">
        <v>228</v>
      </c>
      <c r="I31" s="79">
        <v>6480</v>
      </c>
      <c r="J31" s="79">
        <v>6480</v>
      </c>
      <c r="K31" s="23"/>
      <c r="L31" s="23"/>
      <c r="M31" s="79">
        <v>6480</v>
      </c>
      <c r="N31" s="23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6" t="s">
        <v>70</v>
      </c>
      <c r="B32" s="146" t="s">
        <v>70</v>
      </c>
      <c r="C32" s="146" t="s">
        <v>232</v>
      </c>
      <c r="D32" s="146" t="s">
        <v>233</v>
      </c>
      <c r="E32" s="146" t="s">
        <v>102</v>
      </c>
      <c r="F32" s="146" t="s">
        <v>103</v>
      </c>
      <c r="G32" s="146" t="s">
        <v>248</v>
      </c>
      <c r="H32" s="146" t="s">
        <v>249</v>
      </c>
      <c r="I32" s="79">
        <v>3600</v>
      </c>
      <c r="J32" s="79">
        <v>3600</v>
      </c>
      <c r="K32" s="23"/>
      <c r="L32" s="23"/>
      <c r="M32" s="79">
        <v>3600</v>
      </c>
      <c r="N32" s="23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6" t="s">
        <v>70</v>
      </c>
      <c r="B33" s="146" t="s">
        <v>70</v>
      </c>
      <c r="C33" s="146" t="s">
        <v>250</v>
      </c>
      <c r="D33" s="146" t="s">
        <v>175</v>
      </c>
      <c r="E33" s="146" t="s">
        <v>102</v>
      </c>
      <c r="F33" s="146" t="s">
        <v>103</v>
      </c>
      <c r="G33" s="146" t="s">
        <v>251</v>
      </c>
      <c r="H33" s="146" t="s">
        <v>175</v>
      </c>
      <c r="I33" s="79">
        <v>3940</v>
      </c>
      <c r="J33" s="79">
        <v>3940</v>
      </c>
      <c r="K33" s="23"/>
      <c r="L33" s="23"/>
      <c r="M33" s="79">
        <v>3940</v>
      </c>
      <c r="N33" s="23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6" t="s">
        <v>70</v>
      </c>
      <c r="B34" s="146" t="s">
        <v>70</v>
      </c>
      <c r="C34" s="146" t="s">
        <v>252</v>
      </c>
      <c r="D34" s="146" t="s">
        <v>253</v>
      </c>
      <c r="E34" s="146" t="s">
        <v>102</v>
      </c>
      <c r="F34" s="146" t="s">
        <v>103</v>
      </c>
      <c r="G34" s="146" t="s">
        <v>203</v>
      </c>
      <c r="H34" s="146" t="s">
        <v>204</v>
      </c>
      <c r="I34" s="79">
        <v>120000</v>
      </c>
      <c r="J34" s="79">
        <v>120000</v>
      </c>
      <c r="K34" s="23"/>
      <c r="L34" s="23"/>
      <c r="M34" s="79">
        <v>120000</v>
      </c>
      <c r="N34" s="23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6" t="s">
        <v>70</v>
      </c>
      <c r="B35" s="146" t="s">
        <v>70</v>
      </c>
      <c r="C35" s="146" t="s">
        <v>252</v>
      </c>
      <c r="D35" s="146" t="s">
        <v>253</v>
      </c>
      <c r="E35" s="146" t="s">
        <v>102</v>
      </c>
      <c r="F35" s="146" t="s">
        <v>103</v>
      </c>
      <c r="G35" s="146" t="s">
        <v>203</v>
      </c>
      <c r="H35" s="146" t="s">
        <v>204</v>
      </c>
      <c r="I35" s="79">
        <v>173640</v>
      </c>
      <c r="J35" s="79">
        <v>173640</v>
      </c>
      <c r="K35" s="23"/>
      <c r="L35" s="23"/>
      <c r="M35" s="79">
        <v>173640</v>
      </c>
      <c r="N35" s="23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6" t="s">
        <v>70</v>
      </c>
      <c r="B36" s="146" t="s">
        <v>70</v>
      </c>
      <c r="C36" s="146" t="s">
        <v>254</v>
      </c>
      <c r="D36" s="146" t="s">
        <v>255</v>
      </c>
      <c r="E36" s="146" t="s">
        <v>102</v>
      </c>
      <c r="F36" s="146" t="s">
        <v>103</v>
      </c>
      <c r="G36" s="146" t="s">
        <v>256</v>
      </c>
      <c r="H36" s="146" t="s">
        <v>257</v>
      </c>
      <c r="I36" s="79">
        <v>30000</v>
      </c>
      <c r="J36" s="79">
        <v>30000</v>
      </c>
      <c r="K36" s="23"/>
      <c r="L36" s="23"/>
      <c r="M36" s="79">
        <v>30000</v>
      </c>
      <c r="N36" s="23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6" t="s">
        <v>70</v>
      </c>
      <c r="B37" s="146" t="s">
        <v>70</v>
      </c>
      <c r="C37" s="146" t="s">
        <v>254</v>
      </c>
      <c r="D37" s="146" t="s">
        <v>255</v>
      </c>
      <c r="E37" s="146" t="s">
        <v>102</v>
      </c>
      <c r="F37" s="146" t="s">
        <v>103</v>
      </c>
      <c r="G37" s="146" t="s">
        <v>256</v>
      </c>
      <c r="H37" s="146" t="s">
        <v>257</v>
      </c>
      <c r="I37" s="79">
        <v>2196</v>
      </c>
      <c r="J37" s="79">
        <v>2196</v>
      </c>
      <c r="K37" s="23"/>
      <c r="L37" s="23"/>
      <c r="M37" s="79">
        <v>2196</v>
      </c>
      <c r="N37" s="23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17.25" customHeight="1" spans="1:24">
      <c r="A38" s="32" t="s">
        <v>170</v>
      </c>
      <c r="B38" s="33"/>
      <c r="C38" s="147"/>
      <c r="D38" s="147"/>
      <c r="E38" s="147"/>
      <c r="F38" s="147"/>
      <c r="G38" s="147"/>
      <c r="H38" s="148"/>
      <c r="I38" s="79">
        <v>1931342.48</v>
      </c>
      <c r="J38" s="79">
        <v>1931342.48</v>
      </c>
      <c r="K38" s="79"/>
      <c r="L38" s="79"/>
      <c r="M38" s="79">
        <v>1931342.48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</sheetData>
  <mergeCells count="31">
    <mergeCell ref="A2:X2"/>
    <mergeCell ref="A3:H3"/>
    <mergeCell ref="I4:X4"/>
    <mergeCell ref="J5:N5"/>
    <mergeCell ref="O5:Q5"/>
    <mergeCell ref="S5:X5"/>
    <mergeCell ref="A38:H3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selection activeCell="I12" sqref="I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6"/>
      <c r="E1" s="1"/>
      <c r="F1" s="1"/>
      <c r="G1" s="1"/>
      <c r="H1" s="1"/>
      <c r="U1" s="136"/>
      <c r="W1" s="141" t="s">
        <v>258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"单位名称："&amp;"中国致公党昆明市委员会"</f>
        <v>单位名称：中国致公党昆明市委员会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6"/>
      <c r="W3" s="117" t="s">
        <v>1</v>
      </c>
    </row>
    <row r="4" ht="21.75" customHeight="1" spans="1:23">
      <c r="A4" s="8" t="s">
        <v>259</v>
      </c>
      <c r="B4" s="9" t="s">
        <v>181</v>
      </c>
      <c r="C4" s="8" t="s">
        <v>182</v>
      </c>
      <c r="D4" s="8" t="s">
        <v>260</v>
      </c>
      <c r="E4" s="9" t="s">
        <v>183</v>
      </c>
      <c r="F4" s="9" t="s">
        <v>184</v>
      </c>
      <c r="G4" s="9" t="s">
        <v>261</v>
      </c>
      <c r="H4" s="9" t="s">
        <v>262</v>
      </c>
      <c r="I4" s="27" t="s">
        <v>55</v>
      </c>
      <c r="J4" s="10" t="s">
        <v>263</v>
      </c>
      <c r="K4" s="11"/>
      <c r="L4" s="11"/>
      <c r="M4" s="12"/>
      <c r="N4" s="10" t="s">
        <v>189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7" t="s">
        <v>58</v>
      </c>
      <c r="K5" s="138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195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9" t="s">
        <v>57</v>
      </c>
      <c r="K6" s="14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6" t="s">
        <v>57</v>
      </c>
      <c r="K7" s="66" t="s">
        <v>264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8" t="s">
        <v>265</v>
      </c>
      <c r="B9" s="68" t="s">
        <v>266</v>
      </c>
      <c r="C9" s="68" t="s">
        <v>267</v>
      </c>
      <c r="D9" s="68" t="s">
        <v>70</v>
      </c>
      <c r="E9" s="68" t="s">
        <v>104</v>
      </c>
      <c r="F9" s="68" t="s">
        <v>105</v>
      </c>
      <c r="G9" s="68" t="s">
        <v>234</v>
      </c>
      <c r="H9" s="68" t="s">
        <v>235</v>
      </c>
      <c r="I9" s="79">
        <v>190000</v>
      </c>
      <c r="J9" s="79">
        <v>190000</v>
      </c>
      <c r="K9" s="79">
        <v>190000</v>
      </c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ht="21.75" customHeight="1" spans="1:23">
      <c r="A10" s="68" t="s">
        <v>265</v>
      </c>
      <c r="B10" s="68" t="s">
        <v>268</v>
      </c>
      <c r="C10" s="68" t="s">
        <v>269</v>
      </c>
      <c r="D10" s="68" t="s">
        <v>70</v>
      </c>
      <c r="E10" s="68" t="s">
        <v>104</v>
      </c>
      <c r="F10" s="68" t="s">
        <v>105</v>
      </c>
      <c r="G10" s="68" t="s">
        <v>234</v>
      </c>
      <c r="H10" s="68" t="s">
        <v>235</v>
      </c>
      <c r="I10" s="79">
        <v>500000</v>
      </c>
      <c r="J10" s="79">
        <v>500000</v>
      </c>
      <c r="K10" s="79">
        <v>500000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265</v>
      </c>
      <c r="B11" s="68" t="s">
        <v>268</v>
      </c>
      <c r="C11" s="68" t="s">
        <v>269</v>
      </c>
      <c r="D11" s="68" t="s">
        <v>70</v>
      </c>
      <c r="E11" s="68" t="s">
        <v>104</v>
      </c>
      <c r="F11" s="68" t="s">
        <v>105</v>
      </c>
      <c r="G11" s="68" t="s">
        <v>270</v>
      </c>
      <c r="H11" s="68" t="s">
        <v>271</v>
      </c>
      <c r="I11" s="79">
        <v>10000</v>
      </c>
      <c r="J11" s="79">
        <v>10000</v>
      </c>
      <c r="K11" s="79">
        <v>10000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18.75" customHeight="1" spans="1:23">
      <c r="A12" s="32" t="s">
        <v>170</v>
      </c>
      <c r="B12" s="33"/>
      <c r="C12" s="33"/>
      <c r="D12" s="33"/>
      <c r="E12" s="33"/>
      <c r="F12" s="33"/>
      <c r="G12" s="33"/>
      <c r="H12" s="34"/>
      <c r="I12" s="79">
        <v>700000</v>
      </c>
      <c r="J12" s="79">
        <v>700000</v>
      </c>
      <c r="K12" s="79">
        <v>700000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4"/>
  <sheetViews>
    <sheetView showZeros="0" zoomScale="85" zoomScaleNormal="85" topLeftCell="A11" workbookViewId="0">
      <selection activeCell="A8" sqref="A8:A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21.2416666666667" customWidth="1"/>
  </cols>
  <sheetData>
    <row r="1" ht="18" customHeight="1" spans="10:10">
      <c r="J1" s="2" t="s">
        <v>272</v>
      </c>
    </row>
    <row r="2" ht="39.75" customHeight="1" spans="1:10">
      <c r="A2" s="64" t="str">
        <f>"2025"&amp;"年部门项目支出绩效目标表"</f>
        <v>2025年部门项目支出绩效目标表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"单位名称："&amp;"中国致公党昆明市委员会"</f>
        <v>单位名称：中国致公党昆明市委员会</v>
      </c>
    </row>
    <row r="4" ht="44.25" customHeight="1" spans="1:10">
      <c r="A4" s="66" t="s">
        <v>182</v>
      </c>
      <c r="B4" s="66" t="s">
        <v>273</v>
      </c>
      <c r="C4" s="66" t="s">
        <v>274</v>
      </c>
      <c r="D4" s="66" t="s">
        <v>275</v>
      </c>
      <c r="E4" s="66" t="s">
        <v>276</v>
      </c>
      <c r="F4" s="67" t="s">
        <v>277</v>
      </c>
      <c r="G4" s="66" t="s">
        <v>278</v>
      </c>
      <c r="H4" s="67" t="s">
        <v>279</v>
      </c>
      <c r="I4" s="67" t="s">
        <v>280</v>
      </c>
      <c r="J4" s="66" t="s">
        <v>281</v>
      </c>
    </row>
    <row r="5" ht="18.75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35">
        <v>6</v>
      </c>
      <c r="G5" s="133">
        <v>7</v>
      </c>
      <c r="H5" s="35">
        <v>8</v>
      </c>
      <c r="I5" s="35">
        <v>9</v>
      </c>
      <c r="J5" s="133">
        <v>10</v>
      </c>
    </row>
    <row r="6" ht="42" customHeight="1" spans="1:10">
      <c r="A6" s="29" t="s">
        <v>70</v>
      </c>
      <c r="B6" s="68"/>
      <c r="C6" s="68"/>
      <c r="D6" s="68"/>
      <c r="E6" s="69"/>
      <c r="F6" s="70"/>
      <c r="G6" s="69"/>
      <c r="H6" s="70"/>
      <c r="I6" s="70"/>
      <c r="J6" s="69"/>
    </row>
    <row r="7" ht="42" customHeight="1" spans="1:10">
      <c r="A7" s="134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5" t="s">
        <v>267</v>
      </c>
      <c r="B8" s="23" t="s">
        <v>282</v>
      </c>
      <c r="C8" s="23" t="s">
        <v>283</v>
      </c>
      <c r="D8" s="23" t="s">
        <v>284</v>
      </c>
      <c r="E8" s="23" t="s">
        <v>285</v>
      </c>
      <c r="F8" s="23" t="s">
        <v>286</v>
      </c>
      <c r="G8" s="23" t="s">
        <v>83</v>
      </c>
      <c r="H8" s="23" t="s">
        <v>287</v>
      </c>
      <c r="I8" s="23" t="s">
        <v>288</v>
      </c>
      <c r="J8" s="23" t="s">
        <v>289</v>
      </c>
    </row>
    <row r="9" ht="42" customHeight="1" spans="1:10">
      <c r="A9" s="135" t="s">
        <v>267</v>
      </c>
      <c r="B9" s="23" t="s">
        <v>282</v>
      </c>
      <c r="C9" s="23" t="s">
        <v>283</v>
      </c>
      <c r="D9" s="23" t="s">
        <v>284</v>
      </c>
      <c r="E9" s="23" t="s">
        <v>290</v>
      </c>
      <c r="F9" s="23" t="s">
        <v>286</v>
      </c>
      <c r="G9" s="23" t="s">
        <v>83</v>
      </c>
      <c r="H9" s="23" t="s">
        <v>287</v>
      </c>
      <c r="I9" s="23" t="s">
        <v>288</v>
      </c>
      <c r="J9" s="23" t="s">
        <v>291</v>
      </c>
    </row>
    <row r="10" ht="42" customHeight="1" spans="1:10">
      <c r="A10" s="135" t="s">
        <v>267</v>
      </c>
      <c r="B10" s="23" t="s">
        <v>282</v>
      </c>
      <c r="C10" s="23" t="s">
        <v>283</v>
      </c>
      <c r="D10" s="23" t="s">
        <v>284</v>
      </c>
      <c r="E10" s="23" t="s">
        <v>292</v>
      </c>
      <c r="F10" s="23" t="s">
        <v>286</v>
      </c>
      <c r="G10" s="23" t="s">
        <v>83</v>
      </c>
      <c r="H10" s="23" t="s">
        <v>287</v>
      </c>
      <c r="I10" s="23" t="s">
        <v>288</v>
      </c>
      <c r="J10" s="23" t="s">
        <v>293</v>
      </c>
    </row>
    <row r="11" ht="42" customHeight="1" spans="1:10">
      <c r="A11" s="135" t="s">
        <v>267</v>
      </c>
      <c r="B11" s="23" t="s">
        <v>282</v>
      </c>
      <c r="C11" s="23" t="s">
        <v>283</v>
      </c>
      <c r="D11" s="23" t="s">
        <v>284</v>
      </c>
      <c r="E11" s="23" t="s">
        <v>294</v>
      </c>
      <c r="F11" s="23" t="s">
        <v>286</v>
      </c>
      <c r="G11" s="23" t="s">
        <v>92</v>
      </c>
      <c r="H11" s="23" t="s">
        <v>287</v>
      </c>
      <c r="I11" s="23" t="s">
        <v>288</v>
      </c>
      <c r="J11" s="23" t="s">
        <v>295</v>
      </c>
    </row>
    <row r="12" ht="42" customHeight="1" spans="1:10">
      <c r="A12" s="135" t="s">
        <v>267</v>
      </c>
      <c r="B12" s="23" t="s">
        <v>282</v>
      </c>
      <c r="C12" s="23" t="s">
        <v>283</v>
      </c>
      <c r="D12" s="23" t="s">
        <v>284</v>
      </c>
      <c r="E12" s="23" t="s">
        <v>296</v>
      </c>
      <c r="F12" s="23" t="s">
        <v>286</v>
      </c>
      <c r="G12" s="23" t="s">
        <v>83</v>
      </c>
      <c r="H12" s="23" t="s">
        <v>297</v>
      </c>
      <c r="I12" s="23" t="s">
        <v>288</v>
      </c>
      <c r="J12" s="23" t="s">
        <v>298</v>
      </c>
    </row>
    <row r="13" ht="42" customHeight="1" spans="1:10">
      <c r="A13" s="135" t="s">
        <v>267</v>
      </c>
      <c r="B13" s="23" t="s">
        <v>282</v>
      </c>
      <c r="C13" s="23" t="s">
        <v>283</v>
      </c>
      <c r="D13" s="23" t="s">
        <v>284</v>
      </c>
      <c r="E13" s="23" t="s">
        <v>299</v>
      </c>
      <c r="F13" s="23" t="s">
        <v>286</v>
      </c>
      <c r="G13" s="23" t="s">
        <v>83</v>
      </c>
      <c r="H13" s="23" t="s">
        <v>297</v>
      </c>
      <c r="I13" s="23" t="s">
        <v>288</v>
      </c>
      <c r="J13" s="23" t="s">
        <v>300</v>
      </c>
    </row>
    <row r="14" ht="42" customHeight="1" spans="1:10">
      <c r="A14" s="135" t="s">
        <v>267</v>
      </c>
      <c r="B14" s="23" t="s">
        <v>282</v>
      </c>
      <c r="C14" s="23" t="s">
        <v>283</v>
      </c>
      <c r="D14" s="23" t="s">
        <v>301</v>
      </c>
      <c r="E14" s="23" t="s">
        <v>302</v>
      </c>
      <c r="F14" s="23" t="s">
        <v>303</v>
      </c>
      <c r="G14" s="23" t="s">
        <v>304</v>
      </c>
      <c r="H14" s="23" t="s">
        <v>305</v>
      </c>
      <c r="I14" s="23" t="s">
        <v>288</v>
      </c>
      <c r="J14" s="23" t="s">
        <v>306</v>
      </c>
    </row>
    <row r="15" ht="42" customHeight="1" spans="1:10">
      <c r="A15" s="135" t="s">
        <v>267</v>
      </c>
      <c r="B15" s="23" t="s">
        <v>282</v>
      </c>
      <c r="C15" s="23" t="s">
        <v>283</v>
      </c>
      <c r="D15" s="23" t="s">
        <v>307</v>
      </c>
      <c r="E15" s="23" t="s">
        <v>308</v>
      </c>
      <c r="F15" s="23" t="s">
        <v>309</v>
      </c>
      <c r="G15" s="23" t="s">
        <v>310</v>
      </c>
      <c r="H15" s="23" t="s">
        <v>311</v>
      </c>
      <c r="I15" s="23" t="s">
        <v>288</v>
      </c>
      <c r="J15" s="23" t="s">
        <v>312</v>
      </c>
    </row>
    <row r="16" ht="42" customHeight="1" spans="1:10">
      <c r="A16" s="135" t="s">
        <v>267</v>
      </c>
      <c r="B16" s="23" t="s">
        <v>282</v>
      </c>
      <c r="C16" s="23" t="s">
        <v>313</v>
      </c>
      <c r="D16" s="23" t="s">
        <v>314</v>
      </c>
      <c r="E16" s="23" t="s">
        <v>315</v>
      </c>
      <c r="F16" s="23" t="s">
        <v>286</v>
      </c>
      <c r="G16" s="23" t="s">
        <v>316</v>
      </c>
      <c r="H16" s="23" t="s">
        <v>305</v>
      </c>
      <c r="I16" s="23" t="s">
        <v>288</v>
      </c>
      <c r="J16" s="23" t="s">
        <v>317</v>
      </c>
    </row>
    <row r="17" ht="42" customHeight="1" spans="1:10">
      <c r="A17" s="135" t="s">
        <v>267</v>
      </c>
      <c r="B17" s="23" t="s">
        <v>282</v>
      </c>
      <c r="C17" s="23" t="s">
        <v>318</v>
      </c>
      <c r="D17" s="23" t="s">
        <v>319</v>
      </c>
      <c r="E17" s="23" t="s">
        <v>320</v>
      </c>
      <c r="F17" s="23" t="s">
        <v>303</v>
      </c>
      <c r="G17" s="23" t="s">
        <v>321</v>
      </c>
      <c r="H17" s="23" t="s">
        <v>305</v>
      </c>
      <c r="I17" s="23" t="s">
        <v>322</v>
      </c>
      <c r="J17" s="23" t="s">
        <v>323</v>
      </c>
    </row>
    <row r="18" ht="42" customHeight="1" spans="1:10">
      <c r="A18" s="135" t="s">
        <v>269</v>
      </c>
      <c r="B18" s="23" t="s">
        <v>324</v>
      </c>
      <c r="C18" s="23" t="s">
        <v>283</v>
      </c>
      <c r="D18" s="23" t="s">
        <v>284</v>
      </c>
      <c r="E18" s="23" t="s">
        <v>325</v>
      </c>
      <c r="F18" s="23" t="s">
        <v>303</v>
      </c>
      <c r="G18" s="23" t="s">
        <v>87</v>
      </c>
      <c r="H18" s="23" t="s">
        <v>297</v>
      </c>
      <c r="I18" s="23" t="s">
        <v>288</v>
      </c>
      <c r="J18" s="23" t="s">
        <v>326</v>
      </c>
    </row>
    <row r="19" ht="42" customHeight="1" spans="1:10">
      <c r="A19" s="135" t="s">
        <v>269</v>
      </c>
      <c r="B19" s="23" t="s">
        <v>327</v>
      </c>
      <c r="C19" s="23" t="s">
        <v>283</v>
      </c>
      <c r="D19" s="23" t="s">
        <v>284</v>
      </c>
      <c r="E19" s="23" t="s">
        <v>328</v>
      </c>
      <c r="F19" s="23" t="s">
        <v>303</v>
      </c>
      <c r="G19" s="23" t="s">
        <v>86</v>
      </c>
      <c r="H19" s="23" t="s">
        <v>297</v>
      </c>
      <c r="I19" s="23" t="s">
        <v>288</v>
      </c>
      <c r="J19" s="23" t="s">
        <v>328</v>
      </c>
    </row>
    <row r="20" ht="42" customHeight="1" spans="1:10">
      <c r="A20" s="135" t="s">
        <v>269</v>
      </c>
      <c r="B20" s="23" t="s">
        <v>327</v>
      </c>
      <c r="C20" s="23" t="s">
        <v>283</v>
      </c>
      <c r="D20" s="23" t="s">
        <v>284</v>
      </c>
      <c r="E20" s="23" t="s">
        <v>329</v>
      </c>
      <c r="F20" s="23" t="s">
        <v>303</v>
      </c>
      <c r="G20" s="23" t="s">
        <v>330</v>
      </c>
      <c r="H20" s="23" t="s">
        <v>331</v>
      </c>
      <c r="I20" s="23" t="s">
        <v>288</v>
      </c>
      <c r="J20" s="23" t="s">
        <v>332</v>
      </c>
    </row>
    <row r="21" ht="42" customHeight="1" spans="1:10">
      <c r="A21" s="135" t="s">
        <v>269</v>
      </c>
      <c r="B21" s="23" t="s">
        <v>327</v>
      </c>
      <c r="C21" s="23" t="s">
        <v>283</v>
      </c>
      <c r="D21" s="23" t="s">
        <v>301</v>
      </c>
      <c r="E21" s="23" t="s">
        <v>333</v>
      </c>
      <c r="F21" s="23" t="s">
        <v>286</v>
      </c>
      <c r="G21" s="23" t="s">
        <v>334</v>
      </c>
      <c r="H21" s="23" t="s">
        <v>305</v>
      </c>
      <c r="I21" s="23" t="s">
        <v>288</v>
      </c>
      <c r="J21" s="23" t="s">
        <v>335</v>
      </c>
    </row>
    <row r="22" ht="42" customHeight="1" spans="1:10">
      <c r="A22" s="135" t="s">
        <v>269</v>
      </c>
      <c r="B22" s="23" t="s">
        <v>327</v>
      </c>
      <c r="C22" s="23" t="s">
        <v>283</v>
      </c>
      <c r="D22" s="23" t="s">
        <v>307</v>
      </c>
      <c r="E22" s="23" t="s">
        <v>336</v>
      </c>
      <c r="F22" s="23" t="s">
        <v>309</v>
      </c>
      <c r="G22" s="23" t="s">
        <v>310</v>
      </c>
      <c r="H22" s="23" t="s">
        <v>337</v>
      </c>
      <c r="I22" s="23" t="s">
        <v>288</v>
      </c>
      <c r="J22" s="23" t="s">
        <v>336</v>
      </c>
    </row>
    <row r="23" ht="42" customHeight="1" spans="1:10">
      <c r="A23" s="135" t="s">
        <v>269</v>
      </c>
      <c r="B23" s="23" t="s">
        <v>327</v>
      </c>
      <c r="C23" s="23" t="s">
        <v>313</v>
      </c>
      <c r="D23" s="23" t="s">
        <v>314</v>
      </c>
      <c r="E23" s="23" t="s">
        <v>338</v>
      </c>
      <c r="F23" s="23" t="s">
        <v>286</v>
      </c>
      <c r="G23" s="23" t="s">
        <v>339</v>
      </c>
      <c r="H23" s="23" t="s">
        <v>305</v>
      </c>
      <c r="I23" s="23" t="s">
        <v>322</v>
      </c>
      <c r="J23" s="23" t="s">
        <v>338</v>
      </c>
    </row>
    <row r="24" ht="42" customHeight="1" spans="1:10">
      <c r="A24" s="135" t="s">
        <v>269</v>
      </c>
      <c r="B24" s="23" t="s">
        <v>327</v>
      </c>
      <c r="C24" s="23" t="s">
        <v>318</v>
      </c>
      <c r="D24" s="23" t="s">
        <v>319</v>
      </c>
      <c r="E24" s="23" t="s">
        <v>319</v>
      </c>
      <c r="F24" s="23" t="s">
        <v>303</v>
      </c>
      <c r="G24" s="23" t="s">
        <v>321</v>
      </c>
      <c r="H24" s="23" t="s">
        <v>305</v>
      </c>
      <c r="I24" s="23" t="s">
        <v>288</v>
      </c>
      <c r="J24" s="23" t="s">
        <v>319</v>
      </c>
    </row>
  </sheetData>
  <mergeCells count="6">
    <mergeCell ref="A2:J2"/>
    <mergeCell ref="A3:H3"/>
    <mergeCell ref="A8:A17"/>
    <mergeCell ref="A18:A24"/>
    <mergeCell ref="B8:B17"/>
    <mergeCell ref="B18:B2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SSH</cp:lastModifiedBy>
  <dcterms:created xsi:type="dcterms:W3CDTF">2025-02-08T04:03:00Z</dcterms:created>
  <dcterms:modified xsi:type="dcterms:W3CDTF">2025-02-08T14:14:58Z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26FD216F847F4FD59CE896AAB1AB5280_12</vt:lpwstr>
  </property>
  <property fmtid="{D5CDD505-2E9C-101B-9397-08002B2CF9AE}" pid="4" name="KSOReadingLayout">
    <vt:bool>true</vt:bool>
  </property>
</Properties>
</file>