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firstSheet="3"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<sst xmlns="http://schemas.openxmlformats.org/spreadsheetml/2006/main" count="1298" uniqueCount="466">
  <si>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</si>
  <si>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</si>
  <si>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</si>
  <si>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</si>
  <si>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</si>
  <si>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</si>
  <si>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</si>
  <si>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</si>
  <si>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</si>
  <si>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</si>
  <si>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</si>
  <si>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</si>
  <si>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</si>
  <si>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</si>
  <si>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</si>
  <si>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</si>
  <si>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</si>
  <si>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</si>
  <si>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</si>
  <si>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</si>
  <si>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</si>
  <si>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</si>
  <si>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</si>
  <si>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</si>
  <si>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</si>
  <si>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</si>
  <si>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</si>
  <si>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</si>
  <si>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</si>
  <si>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</si>
  <si>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</si>
  <si>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</si>
  <si>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</si>
  <si>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</si>
  <si>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</si>
  <si>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</si>
  <si>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</si>
  <si>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</si>
  <si>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</si>
  <si>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</si>
  <si>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</si>
  <si>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</si>
  <si>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</si>
  <si>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</si>
  <si>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</si>
  <si>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</si>
  <si>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</si>
  <si>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</si>
  <si>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</si>
  <si>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</si>
  <si>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</si>
  <si>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</si>
  <si>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</si>
  <si>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</si>
  <si>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</si>
  <si>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</si>
  <si>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</si>
  <si>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</si>
  <si>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</si>
  <si>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</si>
  <si>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</si>
  <si>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</si>
  <si>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</si>
  <si>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</si>
  <si>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</si>
  <si>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</si>
  <si>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</si>
  <si>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</si>
  <si>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</si>
  <si>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t>
  </si>
  <si>
    <t>中国共产党昆明市委员会统一战线工作部</t>
  </si>
  <si>
    <t>190001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</si>
  <si>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</si>
  <si>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</si>
  <si>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</si>
  <si>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</si>
  <si>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</si>
  <si>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</si>
  <si>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</si>
  <si>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</si>
  <si>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</si>
  <si>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</si>
  <si>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</si>
  <si>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</si>
  <si>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</si>
  <si>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</si>
  <si>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</si>
  <si>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</si>
  <si>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</si>
  <si>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</si>
  <si>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</si>
  <si>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</si>
  <si>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</si>
  <si>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</si>
  <si>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</si>
  <si>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</si>
  <si>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</si>
  <si>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</si>
  <si>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</si>
  <si>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</si>
  <si>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20134</t>
  </si>
  <si>
    <t>统战事务</t>
  </si>
  <si>
    <t>2013401</t>
  </si>
  <si>
    <t>行政运行</t>
  </si>
  <si>
    <t>2013402</t>
  </si>
  <si>
    <t>一般行政管理事务</t>
  </si>
  <si>
    <t>2013450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</si>
  <si>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</si>
  <si>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</si>
  <si>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</si>
  <si>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</si>
  <si>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</si>
  <si>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</si>
  <si>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</si>
  <si>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</si>
  <si>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</si>
  <si>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</si>
  <si>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</si>
  <si>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</si>
  <si>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</si>
  <si>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</si>
  <si>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</si>
  <si>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</si>
  <si>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</si>
  <si>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</si>
  <si>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</si>
  <si>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</si>
  <si>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</si>
  <si>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</si>
  <si>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</si>
  <si>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</si>
  <si>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</si>
  <si>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</si>
  <si>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</si>
  <si>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</si>
  <si>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</si>
  <si>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</si>
  <si>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</si>
  <si>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</si>
  <si>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</si>
  <si>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</si>
  <si>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</si>
  <si>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</si>
  <si>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</si>
  <si>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</si>
  <si>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</si>
  <si>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</si>
  <si>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</si>
  <si>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</si>
  <si>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</si>
  <si>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</si>
  <si>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</si>
  <si>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</si>
  <si>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</si>
  <si>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</si>
  <si>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</si>
  <si>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</si>
  <si>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</si>
  <si>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</si>
  <si>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</si>
  <si>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</si>
  <si>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</si>
  <si>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</si>
  <si>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</si>
  <si>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</si>
  <si>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</si>
  <si>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</si>
  <si>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</si>
  <si>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</si>
  <si>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</si>
  <si>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</si>
  <si>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</si>
  <si>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</si>
  <si>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</si>
  <si>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</si>
  <si>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</si>
  <si>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</si>
  <si>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</si>
  <si>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</si>
  <si>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</si>
  <si>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</si>
  <si>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</si>
  <si>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</si>
  <si>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</si>
  <si>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</si>
  <si>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</si>
  <si>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</si>
  <si>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</si>
  <si>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</si>
  <si>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</si>
  <si>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</si>
  <si>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</si>
  <si>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</si>
  <si>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</si>
  <si>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</si>
  <si>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</si>
  <si>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</si>
  <si>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</si>
  <si>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</si>
  <si>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</si>
  <si>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</si>
  <si>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</si>
  <si>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</si>
  <si>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530100210000000009764</t>
  </si>
  <si>
    <t>行政人员支出工资</t>
  </si>
  <si>
    <t>30101</t>
  </si>
  <si>
    <t>基本工资</t>
  </si>
  <si>
    <t>30102</t>
  </si>
  <si>
    <t>津贴补贴</t>
  </si>
  <si>
    <t>30103</t>
  </si>
  <si>
    <t>奖金</t>
  </si>
  <si>
    <t>530100210000000009765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</si>
  <si>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</si>
  <si>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</si>
  <si>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</si>
  <si>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</si>
  <si>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</si>
  <si>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</si>
  <si>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</si>
  <si>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</si>
  <si>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</si>
  <si>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</si>
  <si>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</si>
  <si>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</si>
  <si>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</si>
  <si>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530100210000000009766</t>
  </si>
  <si>
    <t>30113</t>
  </si>
  <si>
    <t>530100210000000009767</t>
  </si>
  <si>
    <t>对个人和家庭的补助</t>
  </si>
  <si>
    <t>30305</t>
  </si>
  <si>
    <t>生活补助</t>
  </si>
  <si>
    <t>530100210000000009768</t>
  </si>
  <si>
    <t>公车购置及运维费</t>
  </si>
  <si>
    <t>30231</t>
  </si>
  <si>
    <t>公务用车运行维护费</t>
  </si>
  <si>
    <t>530100210000000009769</t>
  </si>
  <si>
    <t>行政人员公务交通补贴</t>
  </si>
  <si>
    <t>30239</t>
  </si>
  <si>
    <t>其他交通费用</t>
  </si>
  <si>
    <t>530100210000000009770</t>
  </si>
  <si>
    <t>工会经费</t>
  </si>
  <si>
    <t>30228</t>
  </si>
  <si>
    <t>530100210000000009771</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</si>
  <si>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</si>
  <si>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</si>
  <si>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</si>
  <si>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</si>
  <si>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</si>
  <si>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</si>
  <si>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</si>
  <si>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</si>
  <si>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</si>
  <si>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</si>
  <si>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</si>
  <si>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</si>
  <si>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</si>
  <si>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</si>
  <si>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</si>
  <si>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</si>
  <si>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</si>
  <si>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530100210000000018985</t>
  </si>
  <si>
    <t>30217</t>
  </si>
  <si>
    <t>530100231100001464857</t>
  </si>
  <si>
    <t>行政人员住房补贴</t>
  </si>
  <si>
    <t>530100231100001464871</t>
  </si>
  <si>
    <t>行政人员奖金</t>
  </si>
  <si>
    <t>530100241100002340266</t>
  </si>
  <si>
    <t>事业人员奖励性绩效</t>
  </si>
  <si>
    <t>30107</t>
  </si>
  <si>
    <t>绩效工资</t>
  </si>
  <si>
    <t>530100241100002340267</t>
  </si>
  <si>
    <t>事业人员支出工资</t>
  </si>
  <si>
    <t>预算05-1表</t>
  </si>
  <si>
    <t>项目分类</t>
  </si>
  <si>
    <t>项目单位</t>
  </si>
  <si>
    <t>经济科目编码</t>
  </si>
  <si>
    <t>经济科目名称</t>
  </si>
  <si>
    <t>本年拨款</t>
  </si>
  <si>
    <t>其中：本次下达</t>
  </si>
  <si>
    <t>专项业务类</t>
  </si>
  <si>
    <t>530100210000000017770</t>
  </si>
  <si>
    <t>履职尽责工作经费</t>
  </si>
  <si>
    <t>30202</t>
  </si>
  <si>
    <t>印刷费</t>
  </si>
  <si>
    <t>30209</t>
  </si>
  <si>
    <t>物业管理费</t>
  </si>
  <si>
    <t>31002</t>
  </si>
  <si>
    <t>办公设备购置</t>
  </si>
  <si>
    <t>预算05-2表</t>
  </si>
  <si>
    <t>项目年度绩效目标</t>
  </si>
  <si>
    <t>一级指标</t>
  </si>
  <si>
    <t>二级指标</t>
  </si>
  <si>
    <t>三级指标</t>
  </si>
  <si>
    <t>指标性质</t>
  </si>
  <si>
    <t>指标值</t>
  </si>
  <si>
    <t>度量单位</t>
  </si>
  <si>
    <t>指标属性</t>
  </si>
  <si>
    <t>指标内容</t>
  </si>
  <si>
    <t>1.全面深入学习党的精神，深刻领会习近平总书记关于加强和改进统一战线工作的重要思想体系，贯彻落实好年度统战重点工作，组织统战系统领导干部、无党派和党外干部培训，加强党外代表人士队伍建设。2.民主党派工作处每年针对昆明市各民主党派成员举办培训班，完善多党合作和政治协商制度，落实党对民主党派工作的方针政策。发挥社会主义学院作为统一战线人才教育培养主阵地作用，重视发挥党校、行政学院、干部学院的加强民主党派代表人士的实践锻炼，完成云南省委统战部对昆明市统一战线教育培训工作和市目标考核工作要求。3.深入开展理想信念教育，促进非公有制经济健康发展和非公有制经济人士健康成长。4.开展侨务工作，围绕凝心聚力同圆共享中国梦的主题，加强华侨、归侨、侨眷代表人士工作。5.开展港澳台工作。6.开展无党派人士和党外知识分子工作，开展国情、省、市情研修工作，组织昆明市党外知识分子联谊会活动，落实党外知识分子相关政策。7.开展新的社会阶层人士工作，发挥新的社会阶层人士在建设中国特色社会主义事业中的重要作用。8.《昆明日报》开通“昆明统战”专栏，开展相关宣传报道，策划报道昆明市委统战部的重点工作和亮点工程；对网站各动态栏目进行信息内容更新；开设网络工作专题；微博和微信运用、维护和提升；开展统一战线宣传和网络信息发布工作；视频图片年度服务及抖音拍摄。开展统战领域调研工作。9.完成昆明市中华职业教育社主要职责，开展职业教育的调查研究、政策宣传、指导职业教育，推动职业教育发展。10.召开全市统战部长会，构建大统战工作格局。11.统战特需相关工作支出，开展慰问工作，涉及慰问对象包括：离退休老干部、困难党员、困难群众、困难侨眷侨属、困难台胞台属等代表人士。12.根据文件规定，开展昆明市统战系统领导干部培训，昆明市统战代表人士政治理论专题辅导和昆明市基层统战工作专题培训。13.开展政采云平台采购我部相关资料印刷服务及物业管理服务；14.根据政府购买服务目录，拟购买法律顾问服务、内控审计服务、资金使用绩效评价服务、固定资产清理服务、档案规范化整理。15.用于乡村振兴驻村工作队工作经费、驻村工作队员生活补贴。16.工会活动经费补助。17.加强统战部门自身建设方面的工作。18.购置新增资产一批。</t>
  </si>
  <si>
    <t>产出指标</t>
  </si>
  <si>
    <t>数量指标</t>
  </si>
  <si>
    <t>开展相关调查研究次数</t>
  </si>
  <si>
    <t>&gt;=</t>
  </si>
  <si>
    <t>次</t>
  </si>
  <si>
    <t>定量指标</t>
  </si>
  <si>
    <t>开展2次以上相关调查研究，支持为昆明经济社会发展建言献策发挥作用，落实相关政策。</t>
  </si>
  <si>
    <t>组织昆明市统战代表人士政治理论专题辅导培训班</t>
  </si>
  <si>
    <t>=</t>
  </si>
  <si>
    <t>组织昆明市统战代表人士政治理论专题辅导培训班。</t>
  </si>
  <si>
    <t>开展昆明市党外知识分子联谊会活动次数</t>
  </si>
  <si>
    <t>开展昆明市党外知识分子联谊会活动2次，充分发挥民主党派和无党派人士的参政议政作用。</t>
  </si>
  <si>
    <t>开展昆明市统战系统领导干部培训班次数</t>
  </si>
  <si>
    <t>1.00</t>
  </si>
  <si>
    <t>2025年昆明市统战系统干部培训班旨在全面深入学习党的二十大精神，深刻领会习近平总书记关于加强和改进统一战线工作的重要思想体系，贯彻落实好年度统战重点工作，组织昆明市统战系统干部开展为期一周的异地培训。</t>
  </si>
  <si>
    <t>召开政党协商会议次数</t>
  </si>
  <si>
    <t>按计划召开4次以上政党协商会议。</t>
  </si>
  <si>
    <t>走访调研台企台胞次数</t>
  </si>
  <si>
    <t>每年走访调研台企台胞3次以上。走访调研台资企业和在昆台胞，掌握台企发展现状和台胞思想动态，服务台企台胞，协调处理台商投诉和来信来访，做好涉台维稳工作。</t>
  </si>
  <si>
    <t>组织昆明市基层统战工作专题培训班次数</t>
  </si>
  <si>
    <t>组织昆明市基层统战工作专题培训班次数。</t>
  </si>
  <si>
    <t>举办“万名党员”进党校培训次数</t>
  </si>
  <si>
    <t>根据文件规定，举办2025年“万名党员”进党校培训次数</t>
  </si>
  <si>
    <t>召开全市统战部长会次数</t>
  </si>
  <si>
    <t>节日慰问代表人士次数</t>
  </si>
  <si>
    <t>节日慰问统一战线代表人士次数</t>
  </si>
  <si>
    <t>慰问困难党员、老干部、困难群众次数</t>
  </si>
  <si>
    <t>根据工作计划，2025年慰问离退休老干部、困难党员、困难群众、困难侨眷侨属、困难台胞台属等代表人士。</t>
  </si>
  <si>
    <t>乡村振兴驻村工作队员补助范围</t>
  </si>
  <si>
    <t>人</t>
  </si>
  <si>
    <t>根据乡村振兴工作安排，我部2025年派出2人。</t>
  </si>
  <si>
    <t>质量指标</t>
  </si>
  <si>
    <t>培训工作合格率</t>
  </si>
  <si>
    <t>95</t>
  </si>
  <si>
    <t>%</t>
  </si>
  <si>
    <t>统计培训工作的完成情况及合格率。</t>
  </si>
  <si>
    <t>政府采购完成率</t>
  </si>
  <si>
    <t>根据《云南省2024年政府集中采购目录及标准》标准，目前采购工作在政采云平台，采购范围涉及印刷服务和保洁服务。</t>
  </si>
  <si>
    <t>时效指标</t>
  </si>
  <si>
    <t>培训工作完成时限</t>
  </si>
  <si>
    <t>&lt;=</t>
  </si>
  <si>
    <t>2025年12月31日</t>
  </si>
  <si>
    <t>月</t>
  </si>
  <si>
    <t>2025年12月完成各项专项工作。</t>
  </si>
  <si>
    <t>经费支出时限</t>
  </si>
  <si>
    <t>2025年12月完成各项基本工作。</t>
  </si>
  <si>
    <t>效益指标</t>
  </si>
  <si>
    <t>社会效益</t>
  </si>
  <si>
    <t>报送宣传稿件上级部门网站采用率</t>
  </si>
  <si>
    <t>统计“春融同心”融媒体网络宣传矩阵全年发布宣传稿件，被云南统一战线网站采用稿件占比达5%以上。计算方法=被采用稿件数量/全年发布宣传稿件数量/100%。</t>
  </si>
  <si>
    <t>慰问对象资金落实率</t>
  </si>
  <si>
    <t>90</t>
  </si>
  <si>
    <t>节日慰问统一战线代表人士，慰问资金落实到个人的程度。</t>
  </si>
  <si>
    <t>满意度指标</t>
  </si>
  <si>
    <t>服务对象满意度</t>
  </si>
  <si>
    <t>工作考核满意度</t>
  </si>
  <si>
    <t>85</t>
  </si>
  <si>
    <t>定性指标</t>
  </si>
  <si>
    <t>年度工作考核满意度</t>
  </si>
  <si>
    <t>慰问涉及群体满意度</t>
  </si>
  <si>
    <t>80</t>
  </si>
  <si>
    <t>根据全年慰问结果统计慰问人数，通过对慰问涉及群体进行满意度统计计算得出。</t>
  </si>
  <si>
    <t>预算06表</t>
  </si>
  <si>
    <t>政府性基金预算支出预算表</t>
  </si>
  <si>
    <t>单位名称：昆明市发展和改革委员会</t>
  </si>
  <si>
    <t>政府性基金预算支出</t>
  </si>
  <si>
    <t>注：我单位无政府性基金预算财政拨款，本表无数据。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</si>
  <si>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</si>
  <si>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</si>
  <si>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</si>
  <si>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</si>
  <si>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</si>
  <si>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</si>
  <si>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</si>
  <si>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</si>
  <si>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</si>
  <si>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</si>
  <si>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</si>
  <si>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办公用纸购置</t>
  </si>
  <si>
    <t>复印纸</t>
  </si>
  <si>
    <t>批</t>
  </si>
  <si>
    <t>印刷服务</t>
  </si>
  <si>
    <t>公文用纸、资料汇编、信封印刷服务</t>
  </si>
  <si>
    <t>保洁服务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</si>
  <si>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</si>
  <si>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</si>
  <si>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</si>
  <si>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</si>
  <si>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</si>
  <si>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</si>
  <si>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</si>
  <si>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</si>
  <si>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</si>
  <si>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公务出行租车服务</t>
  </si>
  <si>
    <t>B1106 租赁服务</t>
  </si>
  <si>
    <t>B 政府履职辅助性服务</t>
  </si>
  <si>
    <t>港澳台交流活动服务</t>
  </si>
  <si>
    <t>A0801 文化艺术创作、表演及交流服务</t>
  </si>
  <si>
    <t>A 公共服务</t>
  </si>
  <si>
    <t>购买港澳台交流活动服务。</t>
  </si>
  <si>
    <t>2025年媒体宣传服务</t>
  </si>
  <si>
    <t>A1502 公共公益宣传服务</t>
  </si>
  <si>
    <t>购买2025年媒体宣传服务。</t>
  </si>
  <si>
    <t>“新时代昆明市侨界人物、团体、企业新声音”系列宣传活动</t>
  </si>
  <si>
    <t>购买“新时代昆明市侨界人物、团体、企业新声音”系列宣传活动。</t>
  </si>
  <si>
    <t>省级媒体宣传服务</t>
  </si>
  <si>
    <t>购买省级媒体宣传服务。</t>
  </si>
  <si>
    <t>市级媒体宣传服务（含视频拍摄制作、新媒体宣传）</t>
  </si>
  <si>
    <t>购买2025年媒体宣传及视频制作服务。</t>
  </si>
  <si>
    <t>网络舆情监测服务</t>
  </si>
  <si>
    <t>A1703 监测服务</t>
  </si>
  <si>
    <t>购买网络舆情监测服务。</t>
  </si>
  <si>
    <t>法律咨询服务</t>
  </si>
  <si>
    <t>B0102 法律咨询服务</t>
  </si>
  <si>
    <t>为提高我单位法律防范意识，进一步降低法律违规风险，委托第三方律师事务所提供律咨询服务。</t>
  </si>
  <si>
    <t>资金使用绩效评价服务</t>
  </si>
  <si>
    <t>B0702 评估和评价服务</t>
  </si>
  <si>
    <t>购买资金使用绩效评价服务</t>
  </si>
  <si>
    <t>两微一端新媒体运行维护服务</t>
  </si>
  <si>
    <t>B1001 机关信息系统开发与维护服务</t>
  </si>
  <si>
    <t>购买我部微信、微博、门户网新媒体运行维护服务。</t>
  </si>
  <si>
    <t>B1102 物业管理服务</t>
  </si>
  <si>
    <t>购买保洁服务。</t>
  </si>
  <si>
    <t>B1104 印刷和出版服务</t>
  </si>
  <si>
    <t>购买印刷服务（资料汇编印刷）</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</si>
  <si>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</si>
  <si>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</si>
  <si>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</si>
  <si>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</si>
  <si>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</si>
  <si>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</si>
  <si>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</si>
  <si>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</si>
  <si>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</si>
  <si>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</si>
  <si>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</si>
  <si>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</si>
  <si>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</si>
  <si>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</si>
  <si>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</si>
  <si>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</si>
  <si>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</si>
  <si>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</si>
  <si>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</si>
  <si>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</si>
  <si>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</si>
  <si>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</si>
  <si>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</si>
  <si>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注：我单位无市对下转移支付预算，本表无数据。</t>
  </si>
  <si>
    <t>预算09-2表</t>
  </si>
  <si>
    <t xml:space="preserve">预算10表
</t>
  </si>
  <si>
    <t>资产类别</t>
  </si>
  <si>
    <t>资产分类代码.名称</t>
  </si>
  <si>
    <t>资产名称</t>
  </si>
  <si>
    <t>计量单位</t>
  </si>
  <si>
    <t>财政部门批复数（元）</t>
  </si>
  <si>
    <t>单价</t>
  </si>
  <si>
    <t>金额</t>
  </si>
  <si>
    <t>注：我单位年初无新增资产配置，本表无数据。</t>
  </si>
  <si>
    <t>预算11表</t>
  </si>
  <si>
    <t>上级补助</t>
  </si>
  <si>
    <t>注：我单位无上级转移支付补助项目支出预算，本表无数据。</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</si>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</sst>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00">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49" fontId="5" fillId="0" borderId="7" xfId="50" applyNumberFormat="1" applyFont="1" applyBorder="1" applyAlignment="1">
      <alignment horizontal="left" vertical="center" wrapText="1" indent="2"/>
    </xf>
    <xf numFmtId="49" fontId="5" fillId="3" borderId="7" xfId="50" applyNumberFormat="1" applyFont="1" applyFill="1" applyBorder="1">
      <alignment horizontal="left" vertical="center" wrapText="1"/>
    </xf>
    <xf numFmtId="49" fontId="5" fillId="0" borderId="7" xfId="50" applyNumberFormat="1" applyFont="1" applyBorder="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3" fontId="5"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2" workbookViewId="0">
      <selection activeCell="A1" sqref="A1"/>
    </sheetView>
  </sheetViews>
  <sheetFormatPr defaultColWidth="8.5752212389380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"单位名称："&amp;"中国共产党昆明市委员会统一战线工作部"</f>
        <v>单位名称：中国共产党昆明市委员会统一战线工作部</v>
      </c>
      <c r="B3" s="164"/>
      <c r="D3" s="142"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9">
        <v>19447506.96</v>
      </c>
      <c r="C6" s="167" t="s">
        <v>8</v>
      </c>
      <c r="D6" s="79">
        <v>15030109.96</v>
      </c>
    </row>
    <row r="7" ht="17.25" customHeight="1" spans="1:4">
      <c r="A7" s="167" t="s">
        <v>9</v>
      </c>
      <c r="B7" s="79"/>
      <c r="C7" s="167" t="s">
        <v>10</v>
      </c>
      <c r="D7" s="79"/>
    </row>
    <row r="8" ht="17.25" customHeight="1" spans="1:4">
      <c r="A8" s="167" t="s">
        <v>11</v>
      </c>
      <c r="B8" s="79"/>
      <c r="C8" s="199" t="s">
        <v>12</v>
      </c>
      <c r="D8" s="79"/>
    </row>
    <row r="9" ht="17.25" customHeight="1" spans="1:4">
      <c r="A9" s="167" t="s">
        <v>13</v>
      </c>
      <c r="B9" s="79"/>
      <c r="C9" s="199" t="s">
        <v>14</v>
      </c>
      <c r="D9" s="79"/>
    </row>
    <row r="10" ht="17.25" customHeight="1" spans="1:4">
      <c r="A10" s="167" t="s">
        <v>15</v>
      </c>
      <c r="B10" s="79"/>
      <c r="C10" s="199" t="s">
        <v>16</v>
      </c>
      <c r="D10" s="79"/>
    </row>
    <row r="11" ht="17.25" customHeight="1" spans="1:4">
      <c r="A11" s="167" t="s">
        <v>17</v>
      </c>
      <c r="B11" s="79"/>
      <c r="C11" s="199" t="s">
        <v>18</v>
      </c>
      <c r="D11" s="79"/>
    </row>
    <row r="12" ht="17.25" customHeight="1" spans="1:4">
      <c r="A12" s="167" t="s">
        <v>19</v>
      </c>
      <c r="B12" s="79"/>
      <c r="C12" s="30" t="s">
        <v>20</v>
      </c>
      <c r="D12" s="79"/>
    </row>
    <row r="13" ht="17.25" customHeight="1" spans="1:4">
      <c r="A13" s="167" t="s">
        <v>21</v>
      </c>
      <c r="B13" s="79"/>
      <c r="C13" s="30" t="s">
        <v>22</v>
      </c>
      <c r="D13" s="79">
        <v>2077118</v>
      </c>
    </row>
    <row r="14" ht="17.25" customHeight="1" spans="1:4">
      <c r="A14" s="167" t="s">
        <v>23</v>
      </c>
      <c r="B14" s="79"/>
      <c r="C14" s="30" t="s">
        <v>24</v>
      </c>
      <c r="D14" s="79">
        <v>1180279</v>
      </c>
    </row>
    <row r="15" ht="17.25" customHeight="1" spans="1:4">
      <c r="A15" s="167" t="s">
        <v>25</v>
      </c>
      <c r="B15" s="79"/>
      <c r="C15" s="30" t="s">
        <v>26</v>
      </c>
      <c r="D15" s="79"/>
    </row>
    <row r="16" ht="17.25" customHeight="1" spans="1:4">
      <c r="A16" s="147"/>
      <c r="B16" s="79"/>
      <c r="C16" s="30" t="s">
        <v>27</v>
      </c>
      <c r="D16" s="79"/>
    </row>
    <row r="17" ht="17.25" customHeight="1" spans="1:4">
      <c r="A17" s="168"/>
      <c r="B17" s="79"/>
      <c r="C17" s="30" t="s">
        <v>28</v>
      </c>
      <c r="D17" s="79"/>
    </row>
    <row r="18" ht="17.25" customHeight="1" spans="1:4">
      <c r="A18" s="168"/>
      <c r="B18" s="79"/>
      <c r="C18" s="30" t="s">
        <v>29</v>
      </c>
      <c r="D18" s="79"/>
    </row>
    <row r="19" ht="17.25" customHeight="1" spans="1:4">
      <c r="A19" s="168"/>
      <c r="B19" s="79"/>
      <c r="C19" s="30" t="s">
        <v>30</v>
      </c>
      <c r="D19" s="79"/>
    </row>
    <row r="20" ht="17.25" customHeight="1" spans="1:4">
      <c r="A20" s="168"/>
      <c r="B20" s="79"/>
      <c r="C20" s="30" t="s">
        <v>31</v>
      </c>
      <c r="D20" s="79"/>
    </row>
    <row r="21" ht="17.25" customHeight="1" spans="1:4">
      <c r="A21" s="168"/>
      <c r="B21" s="79"/>
      <c r="C21" s="30" t="s">
        <v>32</v>
      </c>
      <c r="D21" s="79"/>
    </row>
    <row r="22" ht="17.25" customHeight="1" spans="1:4">
      <c r="A22" s="168"/>
      <c r="B22" s="79"/>
      <c r="C22" s="30" t="s">
        <v>33</v>
      </c>
      <c r="D22" s="79"/>
    </row>
    <row r="23" ht="17.25" customHeight="1" spans="1:4">
      <c r="A23" s="168"/>
      <c r="B23" s="79"/>
      <c r="C23" s="30" t="s">
        <v>34</v>
      </c>
      <c r="D23" s="79"/>
    </row>
    <row r="24" ht="17.25" customHeight="1" spans="1:4">
      <c r="A24" s="168"/>
      <c r="B24" s="79"/>
      <c r="C24" s="30" t="s">
        <v>35</v>
      </c>
      <c r="D24" s="79">
        <v>1160000</v>
      </c>
    </row>
    <row r="25" ht="17.25" customHeight="1" spans="1:4">
      <c r="A25" s="168"/>
      <c r="B25" s="79"/>
      <c r="C25" s="30" t="s">
        <v>36</v>
      </c>
      <c r="D25" s="79"/>
    </row>
    <row r="26" ht="17.25" customHeight="1" spans="1:4">
      <c r="A26" s="168"/>
      <c r="B26" s="79"/>
      <c r="C26" s="147" t="s">
        <v>37</v>
      </c>
      <c r="D26" s="79"/>
    </row>
    <row r="27" ht="17.25" customHeight="1" spans="1:4">
      <c r="A27" s="168"/>
      <c r="B27" s="79"/>
      <c r="C27" s="30" t="s">
        <v>38</v>
      </c>
      <c r="D27" s="79"/>
    </row>
    <row r="28" ht="16.5" customHeight="1" spans="1:4">
      <c r="A28" s="168"/>
      <c r="B28" s="79"/>
      <c r="C28" s="30" t="s">
        <v>39</v>
      </c>
      <c r="D28" s="79"/>
    </row>
    <row r="29" ht="16.5" customHeight="1" spans="1:4">
      <c r="A29" s="168"/>
      <c r="B29" s="79"/>
      <c r="C29" s="147" t="s">
        <v>40</v>
      </c>
      <c r="D29" s="79"/>
    </row>
    <row r="30" ht="17.25" customHeight="1" spans="1:4">
      <c r="A30" s="168"/>
      <c r="B30" s="79"/>
      <c r="C30" s="147" t="s">
        <v>41</v>
      </c>
      <c r="D30" s="79"/>
    </row>
    <row r="31" ht="17.25" customHeight="1" spans="1:4">
      <c r="A31" s="168"/>
      <c r="B31" s="79"/>
      <c r="C31" s="30" t="s">
        <v>42</v>
      </c>
      <c r="D31" s="79"/>
    </row>
    <row r="32" ht="16.5" customHeight="1" spans="1:4">
      <c r="A32" s="168" t="s">
        <v>43</v>
      </c>
      <c r="B32" s="79">
        <v>19447506.96</v>
      </c>
      <c r="C32" s="168" t="s">
        <v>44</v>
      </c>
      <c r="D32" s="79">
        <v>19447506.96</v>
      </c>
    </row>
    <row r="33" ht="16.5" customHeight="1" spans="1:4">
      <c r="A33" s="147" t="s">
        <v>45</v>
      </c>
      <c r="B33" s="79"/>
      <c r="C33" s="147" t="s">
        <v>46</v>
      </c>
      <c r="D33" s="79"/>
    </row>
    <row r="34" ht="16.5" customHeight="1" spans="1:4">
      <c r="A34" s="30" t="s">
        <v>47</v>
      </c>
      <c r="B34" s="79"/>
      <c r="C34" s="30" t="s">
        <v>47</v>
      </c>
      <c r="D34" s="79"/>
    </row>
    <row r="35" ht="16.5" customHeight="1" spans="1:4">
      <c r="A35" s="30" t="s">
        <v>48</v>
      </c>
      <c r="B35" s="79"/>
      <c r="C35" s="30" t="s">
        <v>49</v>
      </c>
      <c r="D35" s="79"/>
    </row>
    <row r="36" ht="16.5" customHeight="1" spans="1:4">
      <c r="A36" s="169" t="s">
        <v>50</v>
      </c>
      <c r="B36" s="79">
        <v>19447506.96</v>
      </c>
      <c r="C36" s="169" t="s">
        <v>51</v>
      </c>
      <c r="D36" s="79">
        <v>19447506.96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22123893805" defaultRowHeight="12.75" customHeight="1"/>
  <cols>
    <col min="1" max="1" width="15.8938053097345"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"单位名称："&amp;"中国共产党昆明市委员会统一战线工作部"</f>
        <v>单位名称：中国共产党昆明市委员会统一战线工作部</v>
      </c>
      <c r="S3" s="45" t="s">
        <v>1</v>
      </c>
    </row>
    <row r="4" ht="21.75" customHeight="1" spans="1:19">
      <c r="A4" s="185" t="s">
        <v>53</v>
      </c>
      <c r="B4" s="186" t="s">
        <v>54</v>
      </c>
      <c r="C4" s="186" t="s">
        <v>55</v>
      </c>
      <c r="D4" s="187" t="s">
        <v>56</v>
      </c>
      <c r="E4" s="187"/>
      <c r="F4" s="187"/>
      <c r="G4" s="187"/>
      <c r="H4" s="187"/>
      <c r="I4" s="130"/>
      <c r="J4" s="187"/>
      <c r="K4" s="187"/>
      <c r="L4" s="187"/>
      <c r="M4" s="187"/>
      <c r="N4" s="194"/>
      <c r="O4" s="187" t="s">
        <v>45</v>
      </c>
      <c r="P4" s="187"/>
      <c r="Q4" s="187"/>
      <c r="R4" s="187"/>
      <c r="S4" s="194"/>
    </row>
    <row r="5" ht="27" customHeight="1" spans="1:19">
      <c r="A5" s="188"/>
      <c r="B5" s="189"/>
      <c r="C5" s="189"/>
      <c r="D5" s="189" t="s">
        <v>57</v>
      </c>
      <c r="E5" s="189" t="s">
        <v>58</v>
      </c>
      <c r="F5" s="189" t="s">
        <v>59</v>
      </c>
      <c r="G5" s="189" t="s">
        <v>60</v>
      </c>
      <c r="H5" s="189" t="s">
        <v>61</v>
      </c>
      <c r="I5" s="195" t="s">
        <v>62</v>
      </c>
      <c r="J5" s="196"/>
      <c r="K5" s="196"/>
      <c r="L5" s="196"/>
      <c r="M5" s="196"/>
      <c r="N5" s="197"/>
      <c r="O5" s="189" t="s">
        <v>57</v>
      </c>
      <c r="P5" s="189" t="s">
        <v>58</v>
      </c>
      <c r="Q5" s="189" t="s">
        <v>59</v>
      </c>
      <c r="R5" s="189" t="s">
        <v>60</v>
      </c>
      <c r="S5" s="189" t="s">
        <v>63</v>
      </c>
    </row>
    <row r="6" ht="30" customHeight="1" spans="1:19">
      <c r="A6" s="190"/>
      <c r="B6" s="105"/>
      <c r="C6" s="114"/>
      <c r="D6" s="114"/>
      <c r="E6" s="114"/>
      <c r="F6" s="114"/>
      <c r="G6" s="114"/>
      <c r="H6" s="114"/>
      <c r="I6" s="70" t="s">
        <v>57</v>
      </c>
      <c r="J6" s="197" t="s">
        <v>64</v>
      </c>
      <c r="K6" s="197" t="s">
        <v>65</v>
      </c>
      <c r="L6" s="197" t="s">
        <v>66</v>
      </c>
      <c r="M6" s="197" t="s">
        <v>67</v>
      </c>
      <c r="N6" s="197" t="s">
        <v>68</v>
      </c>
      <c r="O6" s="198"/>
      <c r="P6" s="198"/>
      <c r="Q6" s="198"/>
      <c r="R6" s="198"/>
      <c r="S6" s="114"/>
    </row>
    <row r="7" ht="15" customHeight="1" spans="1:19">
      <c r="A7" s="191">
        <v>1</v>
      </c>
      <c r="B7" s="191">
        <v>2</v>
      </c>
      <c r="C7" s="191">
        <v>3</v>
      </c>
      <c r="D7" s="191">
        <v>4</v>
      </c>
      <c r="E7" s="191">
        <v>5</v>
      </c>
      <c r="F7" s="191">
        <v>6</v>
      </c>
      <c r="G7" s="191">
        <v>7</v>
      </c>
      <c r="H7" s="191">
        <v>8</v>
      </c>
      <c r="I7" s="70">
        <v>9</v>
      </c>
      <c r="J7" s="191">
        <v>10</v>
      </c>
      <c r="K7" s="191">
        <v>11</v>
      </c>
      <c r="L7" s="191">
        <v>12</v>
      </c>
      <c r="M7" s="191">
        <v>13</v>
      </c>
      <c r="N7" s="191">
        <v>14</v>
      </c>
      <c r="O7" s="191">
        <v>15</v>
      </c>
      <c r="P7" s="191">
        <v>16</v>
      </c>
      <c r="Q7" s="191">
        <v>17</v>
      </c>
      <c r="R7" s="191">
        <v>18</v>
      </c>
      <c r="S7" s="191">
        <v>19</v>
      </c>
    </row>
    <row r="8" ht="18" customHeight="1" spans="1:19">
      <c r="A8" s="20" t="s">
        <v>69</v>
      </c>
      <c r="B8" s="20" t="s">
        <v>70</v>
      </c>
      <c r="C8" s="79">
        <v>19447506.96</v>
      </c>
      <c r="D8" s="79">
        <v>19447506.96</v>
      </c>
      <c r="E8" s="79">
        <v>19447506.96</v>
      </c>
      <c r="F8" s="79"/>
      <c r="G8" s="79"/>
      <c r="H8" s="79"/>
      <c r="I8" s="79"/>
      <c r="J8" s="79"/>
      <c r="K8" s="79"/>
      <c r="L8" s="79"/>
      <c r="M8" s="79"/>
      <c r="N8" s="79"/>
      <c r="O8" s="79"/>
      <c r="P8" s="79"/>
      <c r="Q8" s="79"/>
      <c r="R8" s="79"/>
      <c r="S8" s="79"/>
    </row>
    <row r="9" ht="18" customHeight="1" spans="1:19">
      <c r="A9" s="192" t="s">
        <v>71</v>
      </c>
      <c r="B9" s="192" t="s">
        <v>70</v>
      </c>
      <c r="C9" s="79">
        <v>19447506.96</v>
      </c>
      <c r="D9" s="79">
        <v>19447506.96</v>
      </c>
      <c r="E9" s="79">
        <v>19447506.96</v>
      </c>
      <c r="F9" s="79"/>
      <c r="G9" s="79"/>
      <c r="H9" s="79"/>
      <c r="I9" s="79"/>
      <c r="J9" s="79"/>
      <c r="K9" s="79"/>
      <c r="L9" s="79"/>
      <c r="M9" s="79"/>
      <c r="N9" s="79"/>
      <c r="O9" s="79"/>
      <c r="P9" s="79"/>
      <c r="Q9" s="79"/>
      <c r="R9" s="79"/>
      <c r="S9" s="79"/>
    </row>
    <row r="10" ht="18" customHeight="1" spans="1:19">
      <c r="A10" s="48" t="s">
        <v>55</v>
      </c>
      <c r="B10" s="193"/>
      <c r="C10" s="79">
        <v>19447506.96</v>
      </c>
      <c r="D10" s="79">
        <v>19447506.96</v>
      </c>
      <c r="E10" s="79">
        <v>19447506.96</v>
      </c>
      <c r="F10" s="79"/>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selection activeCell="A1" sqref="A1:O1"/>
    </sheetView>
  </sheetViews>
  <sheetFormatPr defaultColWidth="8.57522123893805" defaultRowHeight="12.75" customHeight="1"/>
  <cols>
    <col min="1" max="1" width="14.283185840708" customWidth="1"/>
    <col min="2" max="2" width="37.5752212389381" customWidth="1"/>
    <col min="3" max="8" width="24.5752212389381" customWidth="1"/>
    <col min="9" max="9" width="26.7079646017699" customWidth="1"/>
    <col min="10" max="11" width="24.4247787610619" customWidth="1"/>
    <col min="12" max="15" width="24.5752212389381"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"单位名称："&amp;"中国共产党昆明市委员会统一战线工作部"</f>
        <v>单位名称：中国共产党昆明市委员会统一战线工作部</v>
      </c>
      <c r="O3" s="45" t="s">
        <v>1</v>
      </c>
    </row>
    <row r="4" ht="27" customHeight="1" spans="1:15">
      <c r="A4" s="171" t="s">
        <v>73</v>
      </c>
      <c r="B4" s="171" t="s">
        <v>74</v>
      </c>
      <c r="C4" s="171" t="s">
        <v>55</v>
      </c>
      <c r="D4" s="172" t="s">
        <v>58</v>
      </c>
      <c r="E4" s="173"/>
      <c r="F4" s="174"/>
      <c r="G4" s="175" t="s">
        <v>59</v>
      </c>
      <c r="H4" s="175" t="s">
        <v>60</v>
      </c>
      <c r="I4" s="175" t="s">
        <v>75</v>
      </c>
      <c r="J4" s="172" t="s">
        <v>62</v>
      </c>
      <c r="K4" s="173"/>
      <c r="L4" s="173"/>
      <c r="M4" s="173"/>
      <c r="N4" s="182"/>
      <c r="O4" s="183"/>
    </row>
    <row r="5" ht="42" customHeight="1" spans="1:15">
      <c r="A5" s="176"/>
      <c r="B5" s="176"/>
      <c r="C5" s="177"/>
      <c r="D5" s="178" t="s">
        <v>57</v>
      </c>
      <c r="E5" s="178" t="s">
        <v>76</v>
      </c>
      <c r="F5" s="178" t="s">
        <v>77</v>
      </c>
      <c r="G5" s="177"/>
      <c r="H5" s="177"/>
      <c r="I5" s="184"/>
      <c r="J5" s="178" t="s">
        <v>57</v>
      </c>
      <c r="K5" s="165" t="s">
        <v>78</v>
      </c>
      <c r="L5" s="165" t="s">
        <v>79</v>
      </c>
      <c r="M5" s="165" t="s">
        <v>80</v>
      </c>
      <c r="N5" s="165" t="s">
        <v>81</v>
      </c>
      <c r="O5" s="165"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15030109.96</v>
      </c>
      <c r="D7" s="79">
        <v>15030109.96</v>
      </c>
      <c r="E7" s="79">
        <v>10320109.96</v>
      </c>
      <c r="F7" s="79">
        <v>4710000</v>
      </c>
      <c r="G7" s="79"/>
      <c r="H7" s="79"/>
      <c r="I7" s="79"/>
      <c r="J7" s="79"/>
      <c r="K7" s="79"/>
      <c r="L7" s="79"/>
      <c r="M7" s="79"/>
      <c r="N7" s="79"/>
      <c r="O7" s="79"/>
    </row>
    <row r="8" ht="21" customHeight="1" spans="1:15">
      <c r="A8" s="179" t="s">
        <v>100</v>
      </c>
      <c r="B8" s="179" t="s">
        <v>101</v>
      </c>
      <c r="C8" s="79">
        <v>15030109.96</v>
      </c>
      <c r="D8" s="79">
        <v>15030109.96</v>
      </c>
      <c r="E8" s="79">
        <v>10320109.96</v>
      </c>
      <c r="F8" s="79">
        <v>4710000</v>
      </c>
      <c r="G8" s="79"/>
      <c r="H8" s="79"/>
      <c r="I8" s="79"/>
      <c r="J8" s="79"/>
      <c r="K8" s="79"/>
      <c r="L8" s="79"/>
      <c r="M8" s="79"/>
      <c r="N8" s="79"/>
      <c r="O8" s="79"/>
    </row>
    <row r="9" ht="21" customHeight="1" spans="1:15">
      <c r="A9" s="180" t="s">
        <v>102</v>
      </c>
      <c r="B9" s="180" t="s">
        <v>103</v>
      </c>
      <c r="C9" s="79">
        <v>10036394.52</v>
      </c>
      <c r="D9" s="79">
        <v>10036394.52</v>
      </c>
      <c r="E9" s="79">
        <v>10036394.52</v>
      </c>
      <c r="F9" s="79"/>
      <c r="G9" s="79"/>
      <c r="H9" s="79"/>
      <c r="I9" s="79"/>
      <c r="J9" s="79"/>
      <c r="K9" s="79"/>
      <c r="L9" s="79"/>
      <c r="M9" s="79"/>
      <c r="N9" s="79"/>
      <c r="O9" s="79"/>
    </row>
    <row r="10" ht="21" customHeight="1" spans="1:15">
      <c r="A10" s="180" t="s">
        <v>104</v>
      </c>
      <c r="B10" s="180" t="s">
        <v>105</v>
      </c>
      <c r="C10" s="79">
        <v>4710000</v>
      </c>
      <c r="D10" s="79">
        <v>4710000</v>
      </c>
      <c r="E10" s="79"/>
      <c r="F10" s="79">
        <v>4710000</v>
      </c>
      <c r="G10" s="79"/>
      <c r="H10" s="79"/>
      <c r="I10" s="79"/>
      <c r="J10" s="79"/>
      <c r="K10" s="79"/>
      <c r="L10" s="79"/>
      <c r="M10" s="79"/>
      <c r="N10" s="79"/>
      <c r="O10" s="79"/>
    </row>
    <row r="11" ht="21" customHeight="1" spans="1:15">
      <c r="A11" s="180" t="s">
        <v>106</v>
      </c>
      <c r="B11" s="180" t="s">
        <v>107</v>
      </c>
      <c r="C11" s="79">
        <v>283715.44</v>
      </c>
      <c r="D11" s="79">
        <v>283715.44</v>
      </c>
      <c r="E11" s="79">
        <v>283715.44</v>
      </c>
      <c r="F11" s="79"/>
      <c r="G11" s="79"/>
      <c r="H11" s="79"/>
      <c r="I11" s="79"/>
      <c r="J11" s="79"/>
      <c r="K11" s="79"/>
      <c r="L11" s="79"/>
      <c r="M11" s="79"/>
      <c r="N11" s="79"/>
      <c r="O11" s="79"/>
    </row>
    <row r="12" ht="21" customHeight="1" spans="1:15">
      <c r="A12" s="56" t="s">
        <v>108</v>
      </c>
      <c r="B12" s="56" t="s">
        <v>109</v>
      </c>
      <c r="C12" s="79">
        <v>2077118</v>
      </c>
      <c r="D12" s="79">
        <v>2077118</v>
      </c>
      <c r="E12" s="79">
        <v>2077118</v>
      </c>
      <c r="F12" s="79"/>
      <c r="G12" s="79"/>
      <c r="H12" s="79"/>
      <c r="I12" s="79"/>
      <c r="J12" s="79"/>
      <c r="K12" s="79"/>
      <c r="L12" s="79"/>
      <c r="M12" s="79"/>
      <c r="N12" s="79"/>
      <c r="O12" s="79"/>
    </row>
    <row r="13" ht="21" customHeight="1" spans="1:15">
      <c r="A13" s="179" t="s">
        <v>110</v>
      </c>
      <c r="B13" s="179" t="s">
        <v>111</v>
      </c>
      <c r="C13" s="79">
        <v>2077118</v>
      </c>
      <c r="D13" s="79">
        <v>2077118</v>
      </c>
      <c r="E13" s="79">
        <v>2077118</v>
      </c>
      <c r="F13" s="79"/>
      <c r="G13" s="79"/>
      <c r="H13" s="79"/>
      <c r="I13" s="79"/>
      <c r="J13" s="79"/>
      <c r="K13" s="79"/>
      <c r="L13" s="79"/>
      <c r="M13" s="79"/>
      <c r="N13" s="79"/>
      <c r="O13" s="79"/>
    </row>
    <row r="14" ht="21" customHeight="1" spans="1:15">
      <c r="A14" s="180" t="s">
        <v>112</v>
      </c>
      <c r="B14" s="180" t="s">
        <v>113</v>
      </c>
      <c r="C14" s="79">
        <v>669600</v>
      </c>
      <c r="D14" s="79">
        <v>669600</v>
      </c>
      <c r="E14" s="79">
        <v>669600</v>
      </c>
      <c r="F14" s="79"/>
      <c r="G14" s="79"/>
      <c r="H14" s="79"/>
      <c r="I14" s="79"/>
      <c r="J14" s="79"/>
      <c r="K14" s="79"/>
      <c r="L14" s="79"/>
      <c r="M14" s="79"/>
      <c r="N14" s="79"/>
      <c r="O14" s="79"/>
    </row>
    <row r="15" ht="21" customHeight="1" spans="1:15">
      <c r="A15" s="180" t="s">
        <v>114</v>
      </c>
      <c r="B15" s="180" t="s">
        <v>115</v>
      </c>
      <c r="C15" s="79">
        <v>1183518</v>
      </c>
      <c r="D15" s="79">
        <v>1183518</v>
      </c>
      <c r="E15" s="79">
        <v>1183518</v>
      </c>
      <c r="F15" s="79"/>
      <c r="G15" s="79"/>
      <c r="H15" s="79"/>
      <c r="I15" s="79"/>
      <c r="J15" s="79"/>
      <c r="K15" s="79"/>
      <c r="L15" s="79"/>
      <c r="M15" s="79"/>
      <c r="N15" s="79"/>
      <c r="O15" s="79"/>
    </row>
    <row r="16" ht="21" customHeight="1" spans="1:15">
      <c r="A16" s="180" t="s">
        <v>116</v>
      </c>
      <c r="B16" s="180" t="s">
        <v>117</v>
      </c>
      <c r="C16" s="79">
        <v>224000</v>
      </c>
      <c r="D16" s="79">
        <v>224000</v>
      </c>
      <c r="E16" s="79">
        <v>224000</v>
      </c>
      <c r="F16" s="79"/>
      <c r="G16" s="79"/>
      <c r="H16" s="79"/>
      <c r="I16" s="79"/>
      <c r="J16" s="79"/>
      <c r="K16" s="79"/>
      <c r="L16" s="79"/>
      <c r="M16" s="79"/>
      <c r="N16" s="79"/>
      <c r="O16" s="79"/>
    </row>
    <row r="17" ht="21" customHeight="1" spans="1:15">
      <c r="A17" s="56" t="s">
        <v>118</v>
      </c>
      <c r="B17" s="56" t="s">
        <v>119</v>
      </c>
      <c r="C17" s="79">
        <v>1180279</v>
      </c>
      <c r="D17" s="79">
        <v>1180279</v>
      </c>
      <c r="E17" s="79">
        <v>1180279</v>
      </c>
      <c r="F17" s="79"/>
      <c r="G17" s="79"/>
      <c r="H17" s="79"/>
      <c r="I17" s="79"/>
      <c r="J17" s="79"/>
      <c r="K17" s="79"/>
      <c r="L17" s="79"/>
      <c r="M17" s="79"/>
      <c r="N17" s="79"/>
      <c r="O17" s="79"/>
    </row>
    <row r="18" ht="21" customHeight="1" spans="1:15">
      <c r="A18" s="179" t="s">
        <v>120</v>
      </c>
      <c r="B18" s="179" t="s">
        <v>121</v>
      </c>
      <c r="C18" s="79">
        <v>1180279</v>
      </c>
      <c r="D18" s="79">
        <v>1180279</v>
      </c>
      <c r="E18" s="79">
        <v>1180279</v>
      </c>
      <c r="F18" s="79"/>
      <c r="G18" s="79"/>
      <c r="H18" s="79"/>
      <c r="I18" s="79"/>
      <c r="J18" s="79"/>
      <c r="K18" s="79"/>
      <c r="L18" s="79"/>
      <c r="M18" s="79"/>
      <c r="N18" s="79"/>
      <c r="O18" s="79"/>
    </row>
    <row r="19" ht="21" customHeight="1" spans="1:15">
      <c r="A19" s="180" t="s">
        <v>122</v>
      </c>
      <c r="B19" s="180" t="s">
        <v>123</v>
      </c>
      <c r="C19" s="79">
        <v>562640</v>
      </c>
      <c r="D19" s="79">
        <v>562640</v>
      </c>
      <c r="E19" s="79">
        <v>562640</v>
      </c>
      <c r="F19" s="79"/>
      <c r="G19" s="79"/>
      <c r="H19" s="79"/>
      <c r="I19" s="79"/>
      <c r="J19" s="79"/>
      <c r="K19" s="79"/>
      <c r="L19" s="79"/>
      <c r="M19" s="79"/>
      <c r="N19" s="79"/>
      <c r="O19" s="79"/>
    </row>
    <row r="20" ht="21" customHeight="1" spans="1:15">
      <c r="A20" s="180" t="s">
        <v>124</v>
      </c>
      <c r="B20" s="180" t="s">
        <v>125</v>
      </c>
      <c r="C20" s="79">
        <v>21640</v>
      </c>
      <c r="D20" s="79">
        <v>21640</v>
      </c>
      <c r="E20" s="79">
        <v>21640</v>
      </c>
      <c r="F20" s="79"/>
      <c r="G20" s="79"/>
      <c r="H20" s="79"/>
      <c r="I20" s="79"/>
      <c r="J20" s="79"/>
      <c r="K20" s="79"/>
      <c r="L20" s="79"/>
      <c r="M20" s="79"/>
      <c r="N20" s="79"/>
      <c r="O20" s="79"/>
    </row>
    <row r="21" ht="21" customHeight="1" spans="1:15">
      <c r="A21" s="180" t="s">
        <v>126</v>
      </c>
      <c r="B21" s="180" t="s">
        <v>127</v>
      </c>
      <c r="C21" s="79">
        <v>369360</v>
      </c>
      <c r="D21" s="79">
        <v>369360</v>
      </c>
      <c r="E21" s="79">
        <v>369360</v>
      </c>
      <c r="F21" s="79"/>
      <c r="G21" s="79"/>
      <c r="H21" s="79"/>
      <c r="I21" s="79"/>
      <c r="J21" s="79"/>
      <c r="K21" s="79"/>
      <c r="L21" s="79"/>
      <c r="M21" s="79"/>
      <c r="N21" s="79"/>
      <c r="O21" s="79"/>
    </row>
    <row r="22" ht="21" customHeight="1" spans="1:15">
      <c r="A22" s="180" t="s">
        <v>128</v>
      </c>
      <c r="B22" s="180" t="s">
        <v>129</v>
      </c>
      <c r="C22" s="79">
        <v>226639</v>
      </c>
      <c r="D22" s="79">
        <v>226639</v>
      </c>
      <c r="E22" s="79">
        <v>226639</v>
      </c>
      <c r="F22" s="79"/>
      <c r="G22" s="79"/>
      <c r="H22" s="79"/>
      <c r="I22" s="79"/>
      <c r="J22" s="79"/>
      <c r="K22" s="79"/>
      <c r="L22" s="79"/>
      <c r="M22" s="79"/>
      <c r="N22" s="79"/>
      <c r="O22" s="79"/>
    </row>
    <row r="23" ht="21" customHeight="1" spans="1:15">
      <c r="A23" s="56" t="s">
        <v>130</v>
      </c>
      <c r="B23" s="56" t="s">
        <v>131</v>
      </c>
      <c r="C23" s="79">
        <v>1160000</v>
      </c>
      <c r="D23" s="79">
        <v>1160000</v>
      </c>
      <c r="E23" s="79">
        <v>1160000</v>
      </c>
      <c r="F23" s="79"/>
      <c r="G23" s="79"/>
      <c r="H23" s="79"/>
      <c r="I23" s="79"/>
      <c r="J23" s="79"/>
      <c r="K23" s="79"/>
      <c r="L23" s="79"/>
      <c r="M23" s="79"/>
      <c r="N23" s="79"/>
      <c r="O23" s="79"/>
    </row>
    <row r="24" ht="21" customHeight="1" spans="1:15">
      <c r="A24" s="179" t="s">
        <v>132</v>
      </c>
      <c r="B24" s="179" t="s">
        <v>133</v>
      </c>
      <c r="C24" s="79">
        <v>1160000</v>
      </c>
      <c r="D24" s="79">
        <v>1160000</v>
      </c>
      <c r="E24" s="79">
        <v>1160000</v>
      </c>
      <c r="F24" s="79"/>
      <c r="G24" s="79"/>
      <c r="H24" s="79"/>
      <c r="I24" s="79"/>
      <c r="J24" s="79"/>
      <c r="K24" s="79"/>
      <c r="L24" s="79"/>
      <c r="M24" s="79"/>
      <c r="N24" s="79"/>
      <c r="O24" s="79"/>
    </row>
    <row r="25" ht="21" customHeight="1" spans="1:15">
      <c r="A25" s="180" t="s">
        <v>134</v>
      </c>
      <c r="B25" s="180" t="s">
        <v>135</v>
      </c>
      <c r="C25" s="79">
        <v>1100000</v>
      </c>
      <c r="D25" s="79">
        <v>1100000</v>
      </c>
      <c r="E25" s="79">
        <v>1100000</v>
      </c>
      <c r="F25" s="79"/>
      <c r="G25" s="79"/>
      <c r="H25" s="79"/>
      <c r="I25" s="79"/>
      <c r="J25" s="79"/>
      <c r="K25" s="79"/>
      <c r="L25" s="79"/>
      <c r="M25" s="79"/>
      <c r="N25" s="79"/>
      <c r="O25" s="79"/>
    </row>
    <row r="26" ht="21" customHeight="1" spans="1:15">
      <c r="A26" s="180" t="s">
        <v>136</v>
      </c>
      <c r="B26" s="180" t="s">
        <v>137</v>
      </c>
      <c r="C26" s="79">
        <v>60000</v>
      </c>
      <c r="D26" s="79">
        <v>60000</v>
      </c>
      <c r="E26" s="79">
        <v>60000</v>
      </c>
      <c r="F26" s="79"/>
      <c r="G26" s="79"/>
      <c r="H26" s="79"/>
      <c r="I26" s="79"/>
      <c r="J26" s="79"/>
      <c r="K26" s="79"/>
      <c r="L26" s="79"/>
      <c r="M26" s="79"/>
      <c r="N26" s="79"/>
      <c r="O26" s="79"/>
    </row>
    <row r="27" ht="21" customHeight="1" spans="1:15">
      <c r="A27" s="181" t="s">
        <v>55</v>
      </c>
      <c r="B27" s="33"/>
      <c r="C27" s="79">
        <v>19447506.96</v>
      </c>
      <c r="D27" s="79">
        <v>19447506.96</v>
      </c>
      <c r="E27" s="79">
        <v>14737506.96</v>
      </c>
      <c r="F27" s="79">
        <v>4710000</v>
      </c>
      <c r="G27" s="79"/>
      <c r="H27" s="79"/>
      <c r="I27" s="79"/>
      <c r="J27" s="79"/>
      <c r="K27" s="79"/>
      <c r="L27" s="79"/>
      <c r="M27" s="79"/>
      <c r="N27" s="79"/>
      <c r="O27" s="79"/>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22123893805" defaultRowHeight="12.75" customHeight="1" outlineLevelCol="3"/>
  <cols>
    <col min="1" max="4" width="35.5752212389381" customWidth="1"/>
  </cols>
  <sheetData>
    <row r="1" ht="15" customHeight="1" spans="1:4">
      <c r="A1" s="41"/>
      <c r="B1" s="45"/>
      <c r="C1" s="45"/>
      <c r="D1" s="45" t="s">
        <v>138</v>
      </c>
    </row>
    <row r="2" ht="41.25" customHeight="1" spans="1:1">
      <c r="A2" s="40" t="str">
        <f>"2025"&amp;"年部门财政拨款收支预算总表"</f>
        <v>2025年部门财政拨款收支预算总表</v>
      </c>
    </row>
    <row r="3" ht="17.25" customHeight="1" spans="1:4">
      <c r="A3" s="43" t="str">
        <f>"单位名称："&amp;"中国共产党昆明市委员会统一战线工作部"</f>
        <v>单位名称：中国共产党昆明市委员会统一战线工作部</v>
      </c>
      <c r="B3" s="164"/>
      <c r="D3" s="45"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139</v>
      </c>
      <c r="B6" s="79">
        <v>19447506.96</v>
      </c>
      <c r="C6" s="167" t="s">
        <v>140</v>
      </c>
      <c r="D6" s="79">
        <v>19447506.96</v>
      </c>
    </row>
    <row r="7" ht="16.5" customHeight="1" spans="1:4">
      <c r="A7" s="167" t="s">
        <v>141</v>
      </c>
      <c r="B7" s="79">
        <v>19447506.96</v>
      </c>
      <c r="C7" s="167" t="s">
        <v>142</v>
      </c>
      <c r="D7" s="79">
        <v>15030109.96</v>
      </c>
    </row>
    <row r="8" ht="16.5" customHeight="1" spans="1:4">
      <c r="A8" s="167" t="s">
        <v>143</v>
      </c>
      <c r="B8" s="79"/>
      <c r="C8" s="167" t="s">
        <v>144</v>
      </c>
      <c r="D8" s="79"/>
    </row>
    <row r="9" ht="16.5" customHeight="1" spans="1:4">
      <c r="A9" s="167" t="s">
        <v>145</v>
      </c>
      <c r="B9" s="79"/>
      <c r="C9" s="167" t="s">
        <v>146</v>
      </c>
      <c r="D9" s="79"/>
    </row>
    <row r="10" ht="16.5" customHeight="1" spans="1:4">
      <c r="A10" s="167" t="s">
        <v>147</v>
      </c>
      <c r="B10" s="79"/>
      <c r="C10" s="167" t="s">
        <v>148</v>
      </c>
      <c r="D10" s="79"/>
    </row>
    <row r="11" ht="16.5" customHeight="1" spans="1:4">
      <c r="A11" s="167" t="s">
        <v>141</v>
      </c>
      <c r="B11" s="79"/>
      <c r="C11" s="167" t="s">
        <v>149</v>
      </c>
      <c r="D11" s="79"/>
    </row>
    <row r="12" ht="16.5" customHeight="1" spans="1:4">
      <c r="A12" s="147" t="s">
        <v>143</v>
      </c>
      <c r="B12" s="79"/>
      <c r="C12" s="68" t="s">
        <v>150</v>
      </c>
      <c r="D12" s="79"/>
    </row>
    <row r="13" ht="16.5" customHeight="1" spans="1:4">
      <c r="A13" s="147" t="s">
        <v>145</v>
      </c>
      <c r="B13" s="79"/>
      <c r="C13" s="68" t="s">
        <v>151</v>
      </c>
      <c r="D13" s="79"/>
    </row>
    <row r="14" ht="16.5" customHeight="1" spans="1:4">
      <c r="A14" s="168"/>
      <c r="B14" s="79"/>
      <c r="C14" s="68" t="s">
        <v>152</v>
      </c>
      <c r="D14" s="79">
        <v>2077118</v>
      </c>
    </row>
    <row r="15" ht="16.5" customHeight="1" spans="1:4">
      <c r="A15" s="168"/>
      <c r="B15" s="79"/>
      <c r="C15" s="68" t="s">
        <v>153</v>
      </c>
      <c r="D15" s="79">
        <v>1180279</v>
      </c>
    </row>
    <row r="16" ht="16.5" customHeight="1" spans="1:4">
      <c r="A16" s="168"/>
      <c r="B16" s="79"/>
      <c r="C16" s="68" t="s">
        <v>154</v>
      </c>
      <c r="D16" s="79"/>
    </row>
    <row r="17" ht="16.5" customHeight="1" spans="1:4">
      <c r="A17" s="168"/>
      <c r="B17" s="79"/>
      <c r="C17" s="68" t="s">
        <v>155</v>
      </c>
      <c r="D17" s="79"/>
    </row>
    <row r="18" ht="16.5" customHeight="1" spans="1:4">
      <c r="A18" s="168"/>
      <c r="B18" s="79"/>
      <c r="C18" s="68" t="s">
        <v>156</v>
      </c>
      <c r="D18" s="79"/>
    </row>
    <row r="19" ht="16.5" customHeight="1" spans="1:4">
      <c r="A19" s="168"/>
      <c r="B19" s="79"/>
      <c r="C19" s="68" t="s">
        <v>157</v>
      </c>
      <c r="D19" s="79"/>
    </row>
    <row r="20" ht="16.5" customHeight="1" spans="1:4">
      <c r="A20" s="168"/>
      <c r="B20" s="79"/>
      <c r="C20" s="68" t="s">
        <v>158</v>
      </c>
      <c r="D20" s="79"/>
    </row>
    <row r="21" ht="16.5" customHeight="1" spans="1:4">
      <c r="A21" s="168"/>
      <c r="B21" s="79"/>
      <c r="C21" s="68" t="s">
        <v>159</v>
      </c>
      <c r="D21" s="79"/>
    </row>
    <row r="22" ht="16.5" customHeight="1" spans="1:4">
      <c r="A22" s="168"/>
      <c r="B22" s="79"/>
      <c r="C22" s="68" t="s">
        <v>160</v>
      </c>
      <c r="D22" s="79"/>
    </row>
    <row r="23" ht="16.5" customHeight="1" spans="1:4">
      <c r="A23" s="168"/>
      <c r="B23" s="79"/>
      <c r="C23" s="68" t="s">
        <v>161</v>
      </c>
      <c r="D23" s="79"/>
    </row>
    <row r="24" ht="16.5" customHeight="1" spans="1:4">
      <c r="A24" s="168"/>
      <c r="B24" s="79"/>
      <c r="C24" s="68" t="s">
        <v>162</v>
      </c>
      <c r="D24" s="79"/>
    </row>
    <row r="25" ht="16.5" customHeight="1" spans="1:4">
      <c r="A25" s="168"/>
      <c r="B25" s="79"/>
      <c r="C25" s="68" t="s">
        <v>163</v>
      </c>
      <c r="D25" s="79">
        <v>1160000</v>
      </c>
    </row>
    <row r="26" ht="16.5" customHeight="1" spans="1:4">
      <c r="A26" s="168"/>
      <c r="B26" s="79"/>
      <c r="C26" s="68" t="s">
        <v>164</v>
      </c>
      <c r="D26" s="79"/>
    </row>
    <row r="27" ht="16.5" customHeight="1" spans="1:4">
      <c r="A27" s="168"/>
      <c r="B27" s="79"/>
      <c r="C27" s="68" t="s">
        <v>165</v>
      </c>
      <c r="D27" s="79"/>
    </row>
    <row r="28" ht="16.5" customHeight="1" spans="1:4">
      <c r="A28" s="168"/>
      <c r="B28" s="79"/>
      <c r="C28" s="68" t="s">
        <v>166</v>
      </c>
      <c r="D28" s="79"/>
    </row>
    <row r="29" ht="16.5" customHeight="1" spans="1:4">
      <c r="A29" s="168"/>
      <c r="B29" s="79"/>
      <c r="C29" s="68" t="s">
        <v>167</v>
      </c>
      <c r="D29" s="79"/>
    </row>
    <row r="30" ht="16.5" customHeight="1" spans="1:4">
      <c r="A30" s="168"/>
      <c r="B30" s="79"/>
      <c r="C30" s="68" t="s">
        <v>168</v>
      </c>
      <c r="D30" s="79"/>
    </row>
    <row r="31" ht="16.5" customHeight="1" spans="1:4">
      <c r="A31" s="168"/>
      <c r="B31" s="79"/>
      <c r="C31" s="147" t="s">
        <v>169</v>
      </c>
      <c r="D31" s="79"/>
    </row>
    <row r="32" ht="16.5" customHeight="1" spans="1:4">
      <c r="A32" s="168"/>
      <c r="B32" s="79"/>
      <c r="C32" s="147" t="s">
        <v>170</v>
      </c>
      <c r="D32" s="79"/>
    </row>
    <row r="33" ht="16.5" customHeight="1" spans="1:4">
      <c r="A33" s="168"/>
      <c r="B33" s="79"/>
      <c r="C33" s="28" t="s">
        <v>171</v>
      </c>
      <c r="D33" s="79"/>
    </row>
    <row r="34" ht="15" customHeight="1" spans="1:4">
      <c r="A34" s="169" t="s">
        <v>50</v>
      </c>
      <c r="B34" s="170">
        <v>19447506.96</v>
      </c>
      <c r="C34" s="169" t="s">
        <v>51</v>
      </c>
      <c r="D34" s="170">
        <v>19447506.96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A1" sqref="A1"/>
    </sheetView>
  </sheetViews>
  <sheetFormatPr defaultColWidth="9.14159292035398" defaultRowHeight="14.25" customHeight="1" outlineLevelCol="6"/>
  <cols>
    <col min="1" max="1" width="20.141592920354" customWidth="1"/>
    <col min="2" max="2" width="44" customWidth="1"/>
    <col min="3" max="7" width="24.141592920354" customWidth="1"/>
  </cols>
  <sheetData>
    <row r="1" customHeight="1" spans="4:7">
      <c r="D1" s="137"/>
      <c r="F1" s="71"/>
      <c r="G1" s="142" t="s">
        <v>172</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"单位名称："&amp;"中国共产党昆明市委员会统一战线工作部"</f>
        <v>单位名称：中国共产党昆明市委员会统一战线工作部</v>
      </c>
      <c r="F3" s="120"/>
      <c r="G3" s="142" t="s">
        <v>1</v>
      </c>
    </row>
    <row r="4" ht="20.25" customHeight="1" spans="1:7">
      <c r="A4" s="159" t="s">
        <v>173</v>
      </c>
      <c r="B4" s="160"/>
      <c r="C4" s="124" t="s">
        <v>55</v>
      </c>
      <c r="D4" s="150" t="s">
        <v>76</v>
      </c>
      <c r="E4" s="11"/>
      <c r="F4" s="12"/>
      <c r="G4" s="139" t="s">
        <v>77</v>
      </c>
    </row>
    <row r="5" ht="20.25" customHeight="1" spans="1:7">
      <c r="A5" s="161" t="s">
        <v>73</v>
      </c>
      <c r="B5" s="161" t="s">
        <v>74</v>
      </c>
      <c r="C5" s="18"/>
      <c r="D5" s="129" t="s">
        <v>57</v>
      </c>
      <c r="E5" s="129" t="s">
        <v>174</v>
      </c>
      <c r="F5" s="129" t="s">
        <v>175</v>
      </c>
      <c r="G5" s="141"/>
    </row>
    <row r="6" ht="15" customHeight="1" spans="1:7">
      <c r="A6" s="59" t="s">
        <v>83</v>
      </c>
      <c r="B6" s="59" t="s">
        <v>84</v>
      </c>
      <c r="C6" s="59" t="s">
        <v>85</v>
      </c>
      <c r="D6" s="59" t="s">
        <v>86</v>
      </c>
      <c r="E6" s="59" t="s">
        <v>87</v>
      </c>
      <c r="F6" s="59" t="s">
        <v>88</v>
      </c>
      <c r="G6" s="59" t="s">
        <v>89</v>
      </c>
    </row>
    <row r="7" ht="18" customHeight="1" spans="1:7">
      <c r="A7" s="28" t="s">
        <v>98</v>
      </c>
      <c r="B7" s="28" t="s">
        <v>99</v>
      </c>
      <c r="C7" s="79">
        <v>15030109.96</v>
      </c>
      <c r="D7" s="79">
        <v>10320109.96</v>
      </c>
      <c r="E7" s="79">
        <v>8870457</v>
      </c>
      <c r="F7" s="79">
        <v>1449652.96</v>
      </c>
      <c r="G7" s="79">
        <v>4710000</v>
      </c>
    </row>
    <row r="8" ht="18" customHeight="1" spans="1:7">
      <c r="A8" s="133" t="s">
        <v>100</v>
      </c>
      <c r="B8" s="133" t="s">
        <v>101</v>
      </c>
      <c r="C8" s="79">
        <v>15030109.96</v>
      </c>
      <c r="D8" s="79">
        <v>10320109.96</v>
      </c>
      <c r="E8" s="79">
        <v>8870457</v>
      </c>
      <c r="F8" s="79">
        <v>1449652.96</v>
      </c>
      <c r="G8" s="79">
        <v>4710000</v>
      </c>
    </row>
    <row r="9" ht="18" customHeight="1" spans="1:7">
      <c r="A9" s="162" t="s">
        <v>102</v>
      </c>
      <c r="B9" s="162" t="s">
        <v>103</v>
      </c>
      <c r="C9" s="79">
        <v>10036394.52</v>
      </c>
      <c r="D9" s="79">
        <v>10036394.52</v>
      </c>
      <c r="E9" s="79">
        <v>8611809</v>
      </c>
      <c r="F9" s="79">
        <v>1424585.52</v>
      </c>
      <c r="G9" s="79"/>
    </row>
    <row r="10" ht="18" customHeight="1" spans="1:7">
      <c r="A10" s="162" t="s">
        <v>104</v>
      </c>
      <c r="B10" s="162" t="s">
        <v>105</v>
      </c>
      <c r="C10" s="79">
        <v>4710000</v>
      </c>
      <c r="D10" s="79"/>
      <c r="E10" s="79"/>
      <c r="F10" s="79"/>
      <c r="G10" s="79">
        <v>4710000</v>
      </c>
    </row>
    <row r="11" ht="18" customHeight="1" spans="1:7">
      <c r="A11" s="162" t="s">
        <v>106</v>
      </c>
      <c r="B11" s="162" t="s">
        <v>107</v>
      </c>
      <c r="C11" s="79">
        <v>283715.44</v>
      </c>
      <c r="D11" s="79">
        <v>283715.44</v>
      </c>
      <c r="E11" s="79">
        <v>258648</v>
      </c>
      <c r="F11" s="79">
        <v>25067.44</v>
      </c>
      <c r="G11" s="79"/>
    </row>
    <row r="12" ht="18" customHeight="1" spans="1:7">
      <c r="A12" s="28" t="s">
        <v>108</v>
      </c>
      <c r="B12" s="28" t="s">
        <v>109</v>
      </c>
      <c r="C12" s="79">
        <v>2077118</v>
      </c>
      <c r="D12" s="79">
        <v>2077118</v>
      </c>
      <c r="E12" s="79">
        <v>2077118</v>
      </c>
      <c r="F12" s="79"/>
      <c r="G12" s="79"/>
    </row>
    <row r="13" ht="18" customHeight="1" spans="1:7">
      <c r="A13" s="133" t="s">
        <v>110</v>
      </c>
      <c r="B13" s="133" t="s">
        <v>111</v>
      </c>
      <c r="C13" s="79">
        <v>2077118</v>
      </c>
      <c r="D13" s="79">
        <v>2077118</v>
      </c>
      <c r="E13" s="79">
        <v>2077118</v>
      </c>
      <c r="F13" s="79"/>
      <c r="G13" s="79"/>
    </row>
    <row r="14" ht="18" customHeight="1" spans="1:7">
      <c r="A14" s="162" t="s">
        <v>112</v>
      </c>
      <c r="B14" s="162" t="s">
        <v>113</v>
      </c>
      <c r="C14" s="79">
        <v>669600</v>
      </c>
      <c r="D14" s="79">
        <v>669600</v>
      </c>
      <c r="E14" s="79">
        <v>669600</v>
      </c>
      <c r="F14" s="79"/>
      <c r="G14" s="79"/>
    </row>
    <row r="15" ht="18" customHeight="1" spans="1:7">
      <c r="A15" s="162" t="s">
        <v>114</v>
      </c>
      <c r="B15" s="162" t="s">
        <v>115</v>
      </c>
      <c r="C15" s="79">
        <v>1183518</v>
      </c>
      <c r="D15" s="79">
        <v>1183518</v>
      </c>
      <c r="E15" s="79">
        <v>1183518</v>
      </c>
      <c r="F15" s="79"/>
      <c r="G15" s="79"/>
    </row>
    <row r="16" ht="18" customHeight="1" spans="1:7">
      <c r="A16" s="162" t="s">
        <v>116</v>
      </c>
      <c r="B16" s="162" t="s">
        <v>117</v>
      </c>
      <c r="C16" s="79">
        <v>224000</v>
      </c>
      <c r="D16" s="79">
        <v>224000</v>
      </c>
      <c r="E16" s="79">
        <v>224000</v>
      </c>
      <c r="F16" s="79"/>
      <c r="G16" s="79"/>
    </row>
    <row r="17" ht="18" customHeight="1" spans="1:7">
      <c r="A17" s="28" t="s">
        <v>118</v>
      </c>
      <c r="B17" s="28" t="s">
        <v>119</v>
      </c>
      <c r="C17" s="79">
        <v>1180279</v>
      </c>
      <c r="D17" s="79">
        <v>1180279</v>
      </c>
      <c r="E17" s="79">
        <v>1180279</v>
      </c>
      <c r="F17" s="79"/>
      <c r="G17" s="79"/>
    </row>
    <row r="18" ht="18" customHeight="1" spans="1:7">
      <c r="A18" s="133" t="s">
        <v>120</v>
      </c>
      <c r="B18" s="133" t="s">
        <v>121</v>
      </c>
      <c r="C18" s="79">
        <v>1180279</v>
      </c>
      <c r="D18" s="79">
        <v>1180279</v>
      </c>
      <c r="E18" s="79">
        <v>1180279</v>
      </c>
      <c r="F18" s="79"/>
      <c r="G18" s="79"/>
    </row>
    <row r="19" ht="18" customHeight="1" spans="1:7">
      <c r="A19" s="162" t="s">
        <v>122</v>
      </c>
      <c r="B19" s="162" t="s">
        <v>123</v>
      </c>
      <c r="C19" s="79">
        <v>562640</v>
      </c>
      <c r="D19" s="79">
        <v>562640</v>
      </c>
      <c r="E19" s="79">
        <v>562640</v>
      </c>
      <c r="F19" s="79"/>
      <c r="G19" s="79"/>
    </row>
    <row r="20" ht="18" customHeight="1" spans="1:7">
      <c r="A20" s="162" t="s">
        <v>124</v>
      </c>
      <c r="B20" s="162" t="s">
        <v>125</v>
      </c>
      <c r="C20" s="79">
        <v>21640</v>
      </c>
      <c r="D20" s="79">
        <v>21640</v>
      </c>
      <c r="E20" s="79">
        <v>21640</v>
      </c>
      <c r="F20" s="79"/>
      <c r="G20" s="79"/>
    </row>
    <row r="21" ht="18" customHeight="1" spans="1:7">
      <c r="A21" s="162" t="s">
        <v>126</v>
      </c>
      <c r="B21" s="162" t="s">
        <v>127</v>
      </c>
      <c r="C21" s="79">
        <v>369360</v>
      </c>
      <c r="D21" s="79">
        <v>369360</v>
      </c>
      <c r="E21" s="79">
        <v>369360</v>
      </c>
      <c r="F21" s="79"/>
      <c r="G21" s="79"/>
    </row>
    <row r="22" ht="18" customHeight="1" spans="1:7">
      <c r="A22" s="162" t="s">
        <v>128</v>
      </c>
      <c r="B22" s="162" t="s">
        <v>129</v>
      </c>
      <c r="C22" s="79">
        <v>226639</v>
      </c>
      <c r="D22" s="79">
        <v>226639</v>
      </c>
      <c r="E22" s="79">
        <v>226639</v>
      </c>
      <c r="F22" s="79"/>
      <c r="G22" s="79"/>
    </row>
    <row r="23" ht="18" customHeight="1" spans="1:7">
      <c r="A23" s="28" t="s">
        <v>130</v>
      </c>
      <c r="B23" s="28" t="s">
        <v>131</v>
      </c>
      <c r="C23" s="79">
        <v>1160000</v>
      </c>
      <c r="D23" s="79">
        <v>1160000</v>
      </c>
      <c r="E23" s="79">
        <v>1160000</v>
      </c>
      <c r="F23" s="79"/>
      <c r="G23" s="79"/>
    </row>
    <row r="24" ht="18" customHeight="1" spans="1:7">
      <c r="A24" s="133" t="s">
        <v>132</v>
      </c>
      <c r="B24" s="133" t="s">
        <v>133</v>
      </c>
      <c r="C24" s="79">
        <v>1160000</v>
      </c>
      <c r="D24" s="79">
        <v>1160000</v>
      </c>
      <c r="E24" s="79">
        <v>1160000</v>
      </c>
      <c r="F24" s="79"/>
      <c r="G24" s="79"/>
    </row>
    <row r="25" ht="18" customHeight="1" spans="1:7">
      <c r="A25" s="162" t="s">
        <v>134</v>
      </c>
      <c r="B25" s="162" t="s">
        <v>135</v>
      </c>
      <c r="C25" s="79">
        <v>1100000</v>
      </c>
      <c r="D25" s="79">
        <v>1100000</v>
      </c>
      <c r="E25" s="79">
        <v>1100000</v>
      </c>
      <c r="F25" s="79"/>
      <c r="G25" s="79"/>
    </row>
    <row r="26" ht="18" customHeight="1" spans="1:7">
      <c r="A26" s="162" t="s">
        <v>136</v>
      </c>
      <c r="B26" s="162" t="s">
        <v>137</v>
      </c>
      <c r="C26" s="79">
        <v>60000</v>
      </c>
      <c r="D26" s="79">
        <v>60000</v>
      </c>
      <c r="E26" s="79">
        <v>60000</v>
      </c>
      <c r="F26" s="79"/>
      <c r="G26" s="79"/>
    </row>
    <row r="27" ht="18" customHeight="1" spans="1:7">
      <c r="A27" s="78" t="s">
        <v>176</v>
      </c>
      <c r="B27" s="163" t="s">
        <v>176</v>
      </c>
      <c r="C27" s="79">
        <v>19447506.96</v>
      </c>
      <c r="D27" s="79">
        <v>14737506.96</v>
      </c>
      <c r="E27" s="79">
        <v>13287854</v>
      </c>
      <c r="F27" s="79">
        <v>1449652.96</v>
      </c>
      <c r="G27" s="79">
        <v>4710000</v>
      </c>
    </row>
  </sheetData>
  <mergeCells count="6">
    <mergeCell ref="A2:G2"/>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workbookViewId="0">
      <selection activeCell="B7" sqref="B7"/>
    </sheetView>
  </sheetViews>
  <sheetFormatPr defaultColWidth="10.4247787610619" defaultRowHeight="14.25" customHeight="1" outlineLevelRow="6" outlineLevelCol="5"/>
  <cols>
    <col min="1" max="6" width="28.141592920354" customWidth="1"/>
  </cols>
  <sheetData>
    <row r="1" customHeight="1" spans="1:6">
      <c r="A1" s="42"/>
      <c r="B1" s="42"/>
      <c r="C1" s="42"/>
      <c r="D1" s="42"/>
      <c r="E1" s="41"/>
      <c r="F1" s="154" t="s">
        <v>177</v>
      </c>
    </row>
    <row r="2" ht="41.25" customHeight="1" spans="1:6">
      <c r="A2" s="155" t="str">
        <f>"2025"&amp;"年一般公共预算“三公”经费支出预算表"</f>
        <v>2025年一般公共预算“三公”经费支出预算表</v>
      </c>
      <c r="B2" s="42"/>
      <c r="C2" s="42"/>
      <c r="D2" s="42"/>
      <c r="E2" s="41"/>
      <c r="F2" s="42"/>
    </row>
    <row r="3" customHeight="1" spans="1:6">
      <c r="A3" s="110" t="str">
        <f>"单位名称："&amp;"中国共产党昆明市委员会统一战线工作部"</f>
        <v>单位名称：中国共产党昆明市委员会统一战线工作部</v>
      </c>
      <c r="B3" s="156"/>
      <c r="D3" s="42"/>
      <c r="E3" s="41"/>
      <c r="F3" s="63" t="s">
        <v>1</v>
      </c>
    </row>
    <row r="4" ht="27" customHeight="1" spans="1:6">
      <c r="A4" s="46" t="s">
        <v>178</v>
      </c>
      <c r="B4" s="46" t="s">
        <v>179</v>
      </c>
      <c r="C4" s="48" t="s">
        <v>180</v>
      </c>
      <c r="D4" s="46"/>
      <c r="E4" s="47"/>
      <c r="F4" s="46" t="s">
        <v>181</v>
      </c>
    </row>
    <row r="5" ht="28.5" customHeight="1" spans="1:6">
      <c r="A5" s="157"/>
      <c r="B5" s="50"/>
      <c r="C5" s="47" t="s">
        <v>57</v>
      </c>
      <c r="D5" s="47" t="s">
        <v>182</v>
      </c>
      <c r="E5" s="47" t="s">
        <v>183</v>
      </c>
      <c r="F5" s="49"/>
    </row>
    <row r="6" ht="17.25" customHeight="1" spans="1:6">
      <c r="A6" s="55" t="s">
        <v>83</v>
      </c>
      <c r="B6" s="55" t="s">
        <v>84</v>
      </c>
      <c r="C6" s="55" t="s">
        <v>85</v>
      </c>
      <c r="D6" s="55" t="s">
        <v>86</v>
      </c>
      <c r="E6" s="55" t="s">
        <v>87</v>
      </c>
      <c r="F6" s="55" t="s">
        <v>88</v>
      </c>
    </row>
    <row r="7" ht="17.25" customHeight="1" spans="1:6">
      <c r="A7" s="79">
        <v>61478</v>
      </c>
      <c r="B7" s="158">
        <v>0</v>
      </c>
      <c r="C7" s="79">
        <v>26478</v>
      </c>
      <c r="D7" s="79"/>
      <c r="E7" s="79">
        <v>26478</v>
      </c>
      <c r="F7" s="79">
        <v>35000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9"/>
  <sheetViews>
    <sheetView showZeros="0" workbookViewId="0">
      <selection activeCell="A1" sqref="A1"/>
    </sheetView>
  </sheetViews>
  <sheetFormatPr defaultColWidth="9.14159292035398" defaultRowHeight="14.25" customHeight="1"/>
  <cols>
    <col min="1" max="2" width="32.8495575221239" customWidth="1"/>
    <col min="3" max="3" width="20.7079646017699" customWidth="1"/>
    <col min="4" max="4" width="31.283185840708" customWidth="1"/>
    <col min="5" max="5" width="10.141592920354" customWidth="1"/>
    <col min="6" max="6" width="17.5752212389381" customWidth="1"/>
    <col min="7" max="7" width="10.283185840708" customWidth="1"/>
    <col min="8" max="8" width="23" customWidth="1"/>
    <col min="9" max="24" width="18.7079646017699" customWidth="1"/>
  </cols>
  <sheetData>
    <row r="1" ht="13.5" customHeight="1" spans="2:24">
      <c r="B1" s="137"/>
      <c r="C1" s="143"/>
      <c r="E1" s="144"/>
      <c r="F1" s="144"/>
      <c r="G1" s="144"/>
      <c r="H1" s="144"/>
      <c r="I1" s="83"/>
      <c r="J1" s="83"/>
      <c r="K1" s="83"/>
      <c r="L1" s="83"/>
      <c r="M1" s="83"/>
      <c r="N1" s="83"/>
      <c r="R1" s="83"/>
      <c r="V1" s="143"/>
      <c r="X1" s="2" t="s">
        <v>184</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"单位名称："&amp;"中国共产党昆明市委员会统一战线工作部"</f>
        <v>单位名称：中国共产党昆明市委员会统一战线工作部</v>
      </c>
      <c r="B3" s="5"/>
      <c r="C3" s="145"/>
      <c r="D3" s="145"/>
      <c r="E3" s="145"/>
      <c r="F3" s="145"/>
      <c r="G3" s="145"/>
      <c r="H3" s="145"/>
      <c r="I3" s="85"/>
      <c r="J3" s="85"/>
      <c r="K3" s="85"/>
      <c r="L3" s="85"/>
      <c r="M3" s="85"/>
      <c r="N3" s="85"/>
      <c r="O3" s="6"/>
      <c r="P3" s="6"/>
      <c r="Q3" s="6"/>
      <c r="R3" s="85"/>
      <c r="V3" s="143"/>
      <c r="X3" s="2" t="s">
        <v>1</v>
      </c>
    </row>
    <row r="4" ht="18" customHeight="1" spans="1:24">
      <c r="A4" s="8" t="s">
        <v>185</v>
      </c>
      <c r="B4" s="8" t="s">
        <v>186</v>
      </c>
      <c r="C4" s="8" t="s">
        <v>187</v>
      </c>
      <c r="D4" s="8" t="s">
        <v>188</v>
      </c>
      <c r="E4" s="8" t="s">
        <v>189</v>
      </c>
      <c r="F4" s="8" t="s">
        <v>190</v>
      </c>
      <c r="G4" s="8" t="s">
        <v>191</v>
      </c>
      <c r="H4" s="8" t="s">
        <v>192</v>
      </c>
      <c r="I4" s="150" t="s">
        <v>193</v>
      </c>
      <c r="J4" s="80" t="s">
        <v>193</v>
      </c>
      <c r="K4" s="80"/>
      <c r="L4" s="80"/>
      <c r="M4" s="80"/>
      <c r="N4" s="80"/>
      <c r="O4" s="11"/>
      <c r="P4" s="11"/>
      <c r="Q4" s="11"/>
      <c r="R4" s="101" t="s">
        <v>61</v>
      </c>
      <c r="S4" s="80" t="s">
        <v>62</v>
      </c>
      <c r="T4" s="80"/>
      <c r="U4" s="80"/>
      <c r="V4" s="80"/>
      <c r="W4" s="80"/>
      <c r="X4" s="81"/>
    </row>
    <row r="5" ht="18" customHeight="1" spans="1:24">
      <c r="A5" s="13"/>
      <c r="B5" s="27"/>
      <c r="C5" s="126"/>
      <c r="D5" s="13"/>
      <c r="E5" s="13"/>
      <c r="F5" s="13"/>
      <c r="G5" s="13"/>
      <c r="H5" s="13"/>
      <c r="I5" s="124" t="s">
        <v>194</v>
      </c>
      <c r="J5" s="150" t="s">
        <v>58</v>
      </c>
      <c r="K5" s="80"/>
      <c r="L5" s="80"/>
      <c r="M5" s="80"/>
      <c r="N5" s="81"/>
      <c r="O5" s="10" t="s">
        <v>195</v>
      </c>
      <c r="P5" s="11"/>
      <c r="Q5" s="12"/>
      <c r="R5" s="8" t="s">
        <v>61</v>
      </c>
      <c r="S5" s="150" t="s">
        <v>62</v>
      </c>
      <c r="T5" s="101" t="s">
        <v>64</v>
      </c>
      <c r="U5" s="80" t="s">
        <v>62</v>
      </c>
      <c r="V5" s="101" t="s">
        <v>66</v>
      </c>
      <c r="W5" s="101" t="s">
        <v>67</v>
      </c>
      <c r="X5" s="153" t="s">
        <v>68</v>
      </c>
    </row>
    <row r="6" ht="19.5" customHeight="1" spans="1:24">
      <c r="A6" s="27"/>
      <c r="B6" s="27"/>
      <c r="C6" s="27"/>
      <c r="D6" s="27"/>
      <c r="E6" s="27"/>
      <c r="F6" s="27"/>
      <c r="G6" s="27"/>
      <c r="H6" s="27"/>
      <c r="I6" s="27"/>
      <c r="J6" s="151" t="s">
        <v>196</v>
      </c>
      <c r="K6" s="8" t="s">
        <v>197</v>
      </c>
      <c r="L6" s="8" t="s">
        <v>198</v>
      </c>
      <c r="M6" s="8" t="s">
        <v>199</v>
      </c>
      <c r="N6" s="8" t="s">
        <v>200</v>
      </c>
      <c r="O6" s="8" t="s">
        <v>58</v>
      </c>
      <c r="P6" s="8" t="s">
        <v>59</v>
      </c>
      <c r="Q6" s="8" t="s">
        <v>60</v>
      </c>
      <c r="R6" s="27"/>
      <c r="S6" s="8" t="s">
        <v>57</v>
      </c>
      <c r="T6" s="8" t="s">
        <v>64</v>
      </c>
      <c r="U6" s="8" t="s">
        <v>201</v>
      </c>
      <c r="V6" s="8" t="s">
        <v>66</v>
      </c>
      <c r="W6" s="8" t="s">
        <v>67</v>
      </c>
      <c r="X6" s="8" t="s">
        <v>68</v>
      </c>
    </row>
    <row r="7" ht="37.5" customHeight="1" spans="1:24">
      <c r="A7" s="146"/>
      <c r="B7" s="18"/>
      <c r="C7" s="146"/>
      <c r="D7" s="146"/>
      <c r="E7" s="146"/>
      <c r="F7" s="146"/>
      <c r="G7" s="146"/>
      <c r="H7" s="146"/>
      <c r="I7" s="146"/>
      <c r="J7" s="152" t="s">
        <v>57</v>
      </c>
      <c r="K7" s="16" t="s">
        <v>202</v>
      </c>
      <c r="L7" s="16" t="s">
        <v>198</v>
      </c>
      <c r="M7" s="16" t="s">
        <v>199</v>
      </c>
      <c r="N7" s="16" t="s">
        <v>200</v>
      </c>
      <c r="O7" s="16" t="s">
        <v>198</v>
      </c>
      <c r="P7" s="16" t="s">
        <v>199</v>
      </c>
      <c r="Q7" s="16" t="s">
        <v>200</v>
      </c>
      <c r="R7" s="16" t="s">
        <v>61</v>
      </c>
      <c r="S7" s="16" t="s">
        <v>57</v>
      </c>
      <c r="T7" s="16" t="s">
        <v>64</v>
      </c>
      <c r="U7" s="16" t="s">
        <v>201</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203</v>
      </c>
      <c r="D9" s="147" t="s">
        <v>204</v>
      </c>
      <c r="E9" s="147" t="s">
        <v>102</v>
      </c>
      <c r="F9" s="147" t="s">
        <v>103</v>
      </c>
      <c r="G9" s="147" t="s">
        <v>205</v>
      </c>
      <c r="H9" s="147" t="s">
        <v>206</v>
      </c>
      <c r="I9" s="79">
        <v>2464776</v>
      </c>
      <c r="J9" s="79">
        <v>2464776</v>
      </c>
      <c r="K9" s="79"/>
      <c r="L9" s="79"/>
      <c r="M9" s="79">
        <v>2464776</v>
      </c>
      <c r="N9" s="79"/>
      <c r="O9" s="79"/>
      <c r="P9" s="79"/>
      <c r="Q9" s="79"/>
      <c r="R9" s="79"/>
      <c r="S9" s="79"/>
      <c r="T9" s="79"/>
      <c r="U9" s="79"/>
      <c r="V9" s="79"/>
      <c r="W9" s="79"/>
      <c r="X9" s="79"/>
    </row>
    <row r="10" ht="20.25" customHeight="1" spans="1:24">
      <c r="A10" s="147" t="s">
        <v>70</v>
      </c>
      <c r="B10" s="147" t="s">
        <v>70</v>
      </c>
      <c r="C10" s="147" t="s">
        <v>203</v>
      </c>
      <c r="D10" s="147" t="s">
        <v>204</v>
      </c>
      <c r="E10" s="147" t="s">
        <v>102</v>
      </c>
      <c r="F10" s="147" t="s">
        <v>103</v>
      </c>
      <c r="G10" s="147" t="s">
        <v>207</v>
      </c>
      <c r="H10" s="147" t="s">
        <v>208</v>
      </c>
      <c r="I10" s="79">
        <v>3455040</v>
      </c>
      <c r="J10" s="79">
        <v>3455040</v>
      </c>
      <c r="K10" s="136"/>
      <c r="L10" s="136"/>
      <c r="M10" s="79">
        <v>3455040</v>
      </c>
      <c r="N10" s="136"/>
      <c r="O10" s="79"/>
      <c r="P10" s="79"/>
      <c r="Q10" s="79"/>
      <c r="R10" s="79"/>
      <c r="S10" s="79"/>
      <c r="T10" s="79"/>
      <c r="U10" s="79"/>
      <c r="V10" s="79"/>
      <c r="W10" s="79"/>
      <c r="X10" s="79"/>
    </row>
    <row r="11" ht="20.25" customHeight="1" spans="1:24">
      <c r="A11" s="147" t="s">
        <v>70</v>
      </c>
      <c r="B11" s="147" t="s">
        <v>70</v>
      </c>
      <c r="C11" s="147" t="s">
        <v>203</v>
      </c>
      <c r="D11" s="147" t="s">
        <v>204</v>
      </c>
      <c r="E11" s="147" t="s">
        <v>102</v>
      </c>
      <c r="F11" s="147" t="s">
        <v>103</v>
      </c>
      <c r="G11" s="147" t="s">
        <v>209</v>
      </c>
      <c r="H11" s="147" t="s">
        <v>210</v>
      </c>
      <c r="I11" s="79">
        <v>205398</v>
      </c>
      <c r="J11" s="79">
        <v>205398</v>
      </c>
      <c r="K11" s="136"/>
      <c r="L11" s="136"/>
      <c r="M11" s="79">
        <v>205398</v>
      </c>
      <c r="N11" s="136"/>
      <c r="O11" s="79"/>
      <c r="P11" s="79"/>
      <c r="Q11" s="79"/>
      <c r="R11" s="79"/>
      <c r="S11" s="79"/>
      <c r="T11" s="79"/>
      <c r="U11" s="79"/>
      <c r="V11" s="79"/>
      <c r="W11" s="79"/>
      <c r="X11" s="79"/>
    </row>
    <row r="12" ht="20.25" customHeight="1" spans="1:24">
      <c r="A12" s="147" t="s">
        <v>70</v>
      </c>
      <c r="B12" s="147" t="s">
        <v>70</v>
      </c>
      <c r="C12" s="147" t="s">
        <v>211</v>
      </c>
      <c r="D12" s="147" t="s">
        <v>212</v>
      </c>
      <c r="E12" s="147" t="s">
        <v>114</v>
      </c>
      <c r="F12" s="147" t="s">
        <v>115</v>
      </c>
      <c r="G12" s="147" t="s">
        <v>213</v>
      </c>
      <c r="H12" s="147" t="s">
        <v>214</v>
      </c>
      <c r="I12" s="79">
        <v>1183518</v>
      </c>
      <c r="J12" s="79">
        <v>1183518</v>
      </c>
      <c r="K12" s="136"/>
      <c r="L12" s="136"/>
      <c r="M12" s="79">
        <v>1183518</v>
      </c>
      <c r="N12" s="136"/>
      <c r="O12" s="79"/>
      <c r="P12" s="79"/>
      <c r="Q12" s="79"/>
      <c r="R12" s="79"/>
      <c r="S12" s="79"/>
      <c r="T12" s="79"/>
      <c r="U12" s="79"/>
      <c r="V12" s="79"/>
      <c r="W12" s="79"/>
      <c r="X12" s="79"/>
    </row>
    <row r="13" ht="20.25" customHeight="1" spans="1:24">
      <c r="A13" s="147" t="s">
        <v>70</v>
      </c>
      <c r="B13" s="147" t="s">
        <v>70</v>
      </c>
      <c r="C13" s="147" t="s">
        <v>211</v>
      </c>
      <c r="D13" s="147" t="s">
        <v>212</v>
      </c>
      <c r="E13" s="147" t="s">
        <v>116</v>
      </c>
      <c r="F13" s="147" t="s">
        <v>117</v>
      </c>
      <c r="G13" s="147" t="s">
        <v>215</v>
      </c>
      <c r="H13" s="147" t="s">
        <v>216</v>
      </c>
      <c r="I13" s="79">
        <v>224000</v>
      </c>
      <c r="J13" s="79">
        <v>224000</v>
      </c>
      <c r="K13" s="136"/>
      <c r="L13" s="136"/>
      <c r="M13" s="79">
        <v>224000</v>
      </c>
      <c r="N13" s="136"/>
      <c r="O13" s="79"/>
      <c r="P13" s="79"/>
      <c r="Q13" s="79"/>
      <c r="R13" s="79"/>
      <c r="S13" s="79"/>
      <c r="T13" s="79"/>
      <c r="U13" s="79"/>
      <c r="V13" s="79"/>
      <c r="W13" s="79"/>
      <c r="X13" s="79"/>
    </row>
    <row r="14" ht="20.25" customHeight="1" spans="1:24">
      <c r="A14" s="147" t="s">
        <v>70</v>
      </c>
      <c r="B14" s="147" t="s">
        <v>70</v>
      </c>
      <c r="C14" s="147" t="s">
        <v>211</v>
      </c>
      <c r="D14" s="147" t="s">
        <v>212</v>
      </c>
      <c r="E14" s="147" t="s">
        <v>122</v>
      </c>
      <c r="F14" s="147" t="s">
        <v>123</v>
      </c>
      <c r="G14" s="147" t="s">
        <v>217</v>
      </c>
      <c r="H14" s="147" t="s">
        <v>218</v>
      </c>
      <c r="I14" s="79">
        <v>562640</v>
      </c>
      <c r="J14" s="79">
        <v>562640</v>
      </c>
      <c r="K14" s="136"/>
      <c r="L14" s="136"/>
      <c r="M14" s="79">
        <v>562640</v>
      </c>
      <c r="N14" s="136"/>
      <c r="O14" s="79"/>
      <c r="P14" s="79"/>
      <c r="Q14" s="79"/>
      <c r="R14" s="79"/>
      <c r="S14" s="79"/>
      <c r="T14" s="79"/>
      <c r="U14" s="79"/>
      <c r="V14" s="79"/>
      <c r="W14" s="79"/>
      <c r="X14" s="79"/>
    </row>
    <row r="15" ht="20.25" customHeight="1" spans="1:24">
      <c r="A15" s="147" t="s">
        <v>70</v>
      </c>
      <c r="B15" s="147" t="s">
        <v>70</v>
      </c>
      <c r="C15" s="147" t="s">
        <v>211</v>
      </c>
      <c r="D15" s="147" t="s">
        <v>212</v>
      </c>
      <c r="E15" s="147" t="s">
        <v>124</v>
      </c>
      <c r="F15" s="147" t="s">
        <v>125</v>
      </c>
      <c r="G15" s="147" t="s">
        <v>217</v>
      </c>
      <c r="H15" s="147" t="s">
        <v>218</v>
      </c>
      <c r="I15" s="79">
        <v>21640</v>
      </c>
      <c r="J15" s="79">
        <v>21640</v>
      </c>
      <c r="K15" s="136"/>
      <c r="L15" s="136"/>
      <c r="M15" s="79">
        <v>21640</v>
      </c>
      <c r="N15" s="136"/>
      <c r="O15" s="79"/>
      <c r="P15" s="79"/>
      <c r="Q15" s="79"/>
      <c r="R15" s="79"/>
      <c r="S15" s="79"/>
      <c r="T15" s="79"/>
      <c r="U15" s="79"/>
      <c r="V15" s="79"/>
      <c r="W15" s="79"/>
      <c r="X15" s="79"/>
    </row>
    <row r="16" ht="20.25" customHeight="1" spans="1:24">
      <c r="A16" s="147" t="s">
        <v>70</v>
      </c>
      <c r="B16" s="147" t="s">
        <v>70</v>
      </c>
      <c r="C16" s="147" t="s">
        <v>211</v>
      </c>
      <c r="D16" s="147" t="s">
        <v>212</v>
      </c>
      <c r="E16" s="147" t="s">
        <v>126</v>
      </c>
      <c r="F16" s="147" t="s">
        <v>127</v>
      </c>
      <c r="G16" s="147" t="s">
        <v>219</v>
      </c>
      <c r="H16" s="147" t="s">
        <v>220</v>
      </c>
      <c r="I16" s="79">
        <v>369360</v>
      </c>
      <c r="J16" s="79">
        <v>369360</v>
      </c>
      <c r="K16" s="136"/>
      <c r="L16" s="136"/>
      <c r="M16" s="79">
        <v>369360</v>
      </c>
      <c r="N16" s="136"/>
      <c r="O16" s="79"/>
      <c r="P16" s="79"/>
      <c r="Q16" s="79"/>
      <c r="R16" s="79"/>
      <c r="S16" s="79"/>
      <c r="T16" s="79"/>
      <c r="U16" s="79"/>
      <c r="V16" s="79"/>
      <c r="W16" s="79"/>
      <c r="X16" s="79"/>
    </row>
    <row r="17" ht="20.25" customHeight="1" spans="1:24">
      <c r="A17" s="147" t="s">
        <v>70</v>
      </c>
      <c r="B17" s="147" t="s">
        <v>70</v>
      </c>
      <c r="C17" s="147" t="s">
        <v>211</v>
      </c>
      <c r="D17" s="147" t="s">
        <v>212</v>
      </c>
      <c r="E17" s="147" t="s">
        <v>102</v>
      </c>
      <c r="F17" s="147" t="s">
        <v>103</v>
      </c>
      <c r="G17" s="147" t="s">
        <v>221</v>
      </c>
      <c r="H17" s="147" t="s">
        <v>222</v>
      </c>
      <c r="I17" s="79">
        <v>4795</v>
      </c>
      <c r="J17" s="79">
        <v>4795</v>
      </c>
      <c r="K17" s="136"/>
      <c r="L17" s="136"/>
      <c r="M17" s="79">
        <v>4795</v>
      </c>
      <c r="N17" s="136"/>
      <c r="O17" s="79"/>
      <c r="P17" s="79"/>
      <c r="Q17" s="79"/>
      <c r="R17" s="79"/>
      <c r="S17" s="79"/>
      <c r="T17" s="79"/>
      <c r="U17" s="79"/>
      <c r="V17" s="79"/>
      <c r="W17" s="79"/>
      <c r="X17" s="79"/>
    </row>
    <row r="18" ht="20.25" customHeight="1" spans="1:24">
      <c r="A18" s="147" t="s">
        <v>70</v>
      </c>
      <c r="B18" s="147" t="s">
        <v>70</v>
      </c>
      <c r="C18" s="147" t="s">
        <v>211</v>
      </c>
      <c r="D18" s="147" t="s">
        <v>212</v>
      </c>
      <c r="E18" s="147" t="s">
        <v>106</v>
      </c>
      <c r="F18" s="147" t="s">
        <v>107</v>
      </c>
      <c r="G18" s="147" t="s">
        <v>221</v>
      </c>
      <c r="H18" s="147" t="s">
        <v>222</v>
      </c>
      <c r="I18" s="79">
        <v>1918</v>
      </c>
      <c r="J18" s="79">
        <v>1918</v>
      </c>
      <c r="K18" s="136"/>
      <c r="L18" s="136"/>
      <c r="M18" s="79">
        <v>1918</v>
      </c>
      <c r="N18" s="136"/>
      <c r="O18" s="79"/>
      <c r="P18" s="79"/>
      <c r="Q18" s="79"/>
      <c r="R18" s="79"/>
      <c r="S18" s="79"/>
      <c r="T18" s="79"/>
      <c r="U18" s="79"/>
      <c r="V18" s="79"/>
      <c r="W18" s="79"/>
      <c r="X18" s="79"/>
    </row>
    <row r="19" ht="20.25" customHeight="1" spans="1:24">
      <c r="A19" s="147" t="s">
        <v>70</v>
      </c>
      <c r="B19" s="147" t="s">
        <v>70</v>
      </c>
      <c r="C19" s="147" t="s">
        <v>211</v>
      </c>
      <c r="D19" s="147" t="s">
        <v>212</v>
      </c>
      <c r="E19" s="147" t="s">
        <v>128</v>
      </c>
      <c r="F19" s="147" t="s">
        <v>129</v>
      </c>
      <c r="G19" s="147" t="s">
        <v>221</v>
      </c>
      <c r="H19" s="147" t="s">
        <v>222</v>
      </c>
      <c r="I19" s="79">
        <v>14796</v>
      </c>
      <c r="J19" s="79">
        <v>14796</v>
      </c>
      <c r="K19" s="136"/>
      <c r="L19" s="136"/>
      <c r="M19" s="79">
        <v>14796</v>
      </c>
      <c r="N19" s="136"/>
      <c r="O19" s="79"/>
      <c r="P19" s="79"/>
      <c r="Q19" s="79"/>
      <c r="R19" s="79"/>
      <c r="S19" s="79"/>
      <c r="T19" s="79"/>
      <c r="U19" s="79"/>
      <c r="V19" s="79"/>
      <c r="W19" s="79"/>
      <c r="X19" s="79"/>
    </row>
    <row r="20" ht="20.25" customHeight="1" spans="1:24">
      <c r="A20" s="147" t="s">
        <v>70</v>
      </c>
      <c r="B20" s="147" t="s">
        <v>70</v>
      </c>
      <c r="C20" s="147" t="s">
        <v>211</v>
      </c>
      <c r="D20" s="147" t="s">
        <v>212</v>
      </c>
      <c r="E20" s="147" t="s">
        <v>128</v>
      </c>
      <c r="F20" s="147" t="s">
        <v>129</v>
      </c>
      <c r="G20" s="147" t="s">
        <v>221</v>
      </c>
      <c r="H20" s="147" t="s">
        <v>222</v>
      </c>
      <c r="I20" s="79">
        <v>27918</v>
      </c>
      <c r="J20" s="79">
        <v>27918</v>
      </c>
      <c r="K20" s="136"/>
      <c r="L20" s="136"/>
      <c r="M20" s="79">
        <v>27918</v>
      </c>
      <c r="N20" s="136"/>
      <c r="O20" s="79"/>
      <c r="P20" s="79"/>
      <c r="Q20" s="79"/>
      <c r="R20" s="79"/>
      <c r="S20" s="79"/>
      <c r="T20" s="79"/>
      <c r="U20" s="79"/>
      <c r="V20" s="79"/>
      <c r="W20" s="79"/>
      <c r="X20" s="79"/>
    </row>
    <row r="21" ht="20.25" customHeight="1" spans="1:24">
      <c r="A21" s="147" t="s">
        <v>70</v>
      </c>
      <c r="B21" s="147" t="s">
        <v>70</v>
      </c>
      <c r="C21" s="147" t="s">
        <v>211</v>
      </c>
      <c r="D21" s="147" t="s">
        <v>212</v>
      </c>
      <c r="E21" s="147" t="s">
        <v>128</v>
      </c>
      <c r="F21" s="147" t="s">
        <v>129</v>
      </c>
      <c r="G21" s="147" t="s">
        <v>223</v>
      </c>
      <c r="H21" s="147" t="s">
        <v>224</v>
      </c>
      <c r="I21" s="79">
        <v>12925</v>
      </c>
      <c r="J21" s="79">
        <v>12925</v>
      </c>
      <c r="K21" s="136"/>
      <c r="L21" s="136"/>
      <c r="M21" s="79">
        <v>12925</v>
      </c>
      <c r="N21" s="136"/>
      <c r="O21" s="79"/>
      <c r="P21" s="79"/>
      <c r="Q21" s="79"/>
      <c r="R21" s="79"/>
      <c r="S21" s="79"/>
      <c r="T21" s="79"/>
      <c r="U21" s="79"/>
      <c r="V21" s="79"/>
      <c r="W21" s="79"/>
      <c r="X21" s="79"/>
    </row>
    <row r="22" ht="20.25" customHeight="1" spans="1:24">
      <c r="A22" s="147" t="s">
        <v>70</v>
      </c>
      <c r="B22" s="147" t="s">
        <v>70</v>
      </c>
      <c r="C22" s="147" t="s">
        <v>211</v>
      </c>
      <c r="D22" s="147" t="s">
        <v>212</v>
      </c>
      <c r="E22" s="147" t="s">
        <v>128</v>
      </c>
      <c r="F22" s="147" t="s">
        <v>129</v>
      </c>
      <c r="G22" s="147" t="s">
        <v>223</v>
      </c>
      <c r="H22" s="147" t="s">
        <v>224</v>
      </c>
      <c r="I22" s="79">
        <v>171000</v>
      </c>
      <c r="J22" s="79">
        <v>171000</v>
      </c>
      <c r="K22" s="136"/>
      <c r="L22" s="136"/>
      <c r="M22" s="79">
        <v>171000</v>
      </c>
      <c r="N22" s="136"/>
      <c r="O22" s="79"/>
      <c r="P22" s="79"/>
      <c r="Q22" s="79"/>
      <c r="R22" s="79"/>
      <c r="S22" s="79"/>
      <c r="T22" s="79"/>
      <c r="U22" s="79"/>
      <c r="V22" s="79"/>
      <c r="W22" s="79"/>
      <c r="X22" s="79"/>
    </row>
    <row r="23" ht="20.25" customHeight="1" spans="1:24">
      <c r="A23" s="147" t="s">
        <v>70</v>
      </c>
      <c r="B23" s="147" t="s">
        <v>70</v>
      </c>
      <c r="C23" s="147" t="s">
        <v>225</v>
      </c>
      <c r="D23" s="147" t="s">
        <v>135</v>
      </c>
      <c r="E23" s="147" t="s">
        <v>134</v>
      </c>
      <c r="F23" s="147" t="s">
        <v>135</v>
      </c>
      <c r="G23" s="147" t="s">
        <v>226</v>
      </c>
      <c r="H23" s="147" t="s">
        <v>135</v>
      </c>
      <c r="I23" s="79">
        <v>1100000</v>
      </c>
      <c r="J23" s="79">
        <v>1100000</v>
      </c>
      <c r="K23" s="136"/>
      <c r="L23" s="136"/>
      <c r="M23" s="79">
        <v>1100000</v>
      </c>
      <c r="N23" s="136"/>
      <c r="O23" s="79"/>
      <c r="P23" s="79"/>
      <c r="Q23" s="79"/>
      <c r="R23" s="79"/>
      <c r="S23" s="79"/>
      <c r="T23" s="79"/>
      <c r="U23" s="79"/>
      <c r="V23" s="79"/>
      <c r="W23" s="79"/>
      <c r="X23" s="79"/>
    </row>
    <row r="24" ht="20.25" customHeight="1" spans="1:24">
      <c r="A24" s="147" t="s">
        <v>70</v>
      </c>
      <c r="B24" s="147" t="s">
        <v>70</v>
      </c>
      <c r="C24" s="147" t="s">
        <v>227</v>
      </c>
      <c r="D24" s="147" t="s">
        <v>228</v>
      </c>
      <c r="E24" s="147" t="s">
        <v>112</v>
      </c>
      <c r="F24" s="147" t="s">
        <v>113</v>
      </c>
      <c r="G24" s="147" t="s">
        <v>229</v>
      </c>
      <c r="H24" s="147" t="s">
        <v>230</v>
      </c>
      <c r="I24" s="79">
        <v>39600</v>
      </c>
      <c r="J24" s="79">
        <v>39600</v>
      </c>
      <c r="K24" s="136"/>
      <c r="L24" s="136"/>
      <c r="M24" s="79">
        <v>39600</v>
      </c>
      <c r="N24" s="136"/>
      <c r="O24" s="79"/>
      <c r="P24" s="79"/>
      <c r="Q24" s="79"/>
      <c r="R24" s="79"/>
      <c r="S24" s="79"/>
      <c r="T24" s="79"/>
      <c r="U24" s="79"/>
      <c r="V24" s="79"/>
      <c r="W24" s="79"/>
      <c r="X24" s="79"/>
    </row>
    <row r="25" ht="20.25" customHeight="1" spans="1:24">
      <c r="A25" s="147" t="s">
        <v>70</v>
      </c>
      <c r="B25" s="147" t="s">
        <v>70</v>
      </c>
      <c r="C25" s="147" t="s">
        <v>227</v>
      </c>
      <c r="D25" s="147" t="s">
        <v>228</v>
      </c>
      <c r="E25" s="147" t="s">
        <v>112</v>
      </c>
      <c r="F25" s="147" t="s">
        <v>113</v>
      </c>
      <c r="G25" s="147" t="s">
        <v>229</v>
      </c>
      <c r="H25" s="147" t="s">
        <v>230</v>
      </c>
      <c r="I25" s="79">
        <v>630000</v>
      </c>
      <c r="J25" s="79">
        <v>630000</v>
      </c>
      <c r="K25" s="136"/>
      <c r="L25" s="136"/>
      <c r="M25" s="79">
        <v>630000</v>
      </c>
      <c r="N25" s="136"/>
      <c r="O25" s="79"/>
      <c r="P25" s="79"/>
      <c r="Q25" s="79"/>
      <c r="R25" s="79"/>
      <c r="S25" s="79"/>
      <c r="T25" s="79"/>
      <c r="U25" s="79"/>
      <c r="V25" s="79"/>
      <c r="W25" s="79"/>
      <c r="X25" s="79"/>
    </row>
    <row r="26" ht="20.25" customHeight="1" spans="1:24">
      <c r="A26" s="147" t="s">
        <v>70</v>
      </c>
      <c r="B26" s="147" t="s">
        <v>70</v>
      </c>
      <c r="C26" s="147" t="s">
        <v>231</v>
      </c>
      <c r="D26" s="147" t="s">
        <v>232</v>
      </c>
      <c r="E26" s="147" t="s">
        <v>102</v>
      </c>
      <c r="F26" s="147" t="s">
        <v>103</v>
      </c>
      <c r="G26" s="147" t="s">
        <v>233</v>
      </c>
      <c r="H26" s="147" t="s">
        <v>234</v>
      </c>
      <c r="I26" s="79">
        <v>3600</v>
      </c>
      <c r="J26" s="79">
        <v>3600</v>
      </c>
      <c r="K26" s="136"/>
      <c r="L26" s="136"/>
      <c r="M26" s="79">
        <v>3600</v>
      </c>
      <c r="N26" s="136"/>
      <c r="O26" s="79"/>
      <c r="P26" s="79"/>
      <c r="Q26" s="79"/>
      <c r="R26" s="79"/>
      <c r="S26" s="79"/>
      <c r="T26" s="79"/>
      <c r="U26" s="79"/>
      <c r="V26" s="79"/>
      <c r="W26" s="79"/>
      <c r="X26" s="79"/>
    </row>
    <row r="27" ht="20.25" customHeight="1" spans="1:24">
      <c r="A27" s="147" t="s">
        <v>70</v>
      </c>
      <c r="B27" s="147" t="s">
        <v>70</v>
      </c>
      <c r="C27" s="147" t="s">
        <v>231</v>
      </c>
      <c r="D27" s="147" t="s">
        <v>232</v>
      </c>
      <c r="E27" s="147" t="s">
        <v>102</v>
      </c>
      <c r="F27" s="147" t="s">
        <v>103</v>
      </c>
      <c r="G27" s="147" t="s">
        <v>233</v>
      </c>
      <c r="H27" s="147" t="s">
        <v>234</v>
      </c>
      <c r="I27" s="79">
        <v>22878</v>
      </c>
      <c r="J27" s="79">
        <v>22878</v>
      </c>
      <c r="K27" s="136"/>
      <c r="L27" s="136"/>
      <c r="M27" s="79">
        <v>22878</v>
      </c>
      <c r="N27" s="136"/>
      <c r="O27" s="79"/>
      <c r="P27" s="79"/>
      <c r="Q27" s="79"/>
      <c r="R27" s="79"/>
      <c r="S27" s="79"/>
      <c r="T27" s="79"/>
      <c r="U27" s="79"/>
      <c r="V27" s="79"/>
      <c r="W27" s="79"/>
      <c r="X27" s="79"/>
    </row>
    <row r="28" ht="20.25" customHeight="1" spans="1:24">
      <c r="A28" s="147" t="s">
        <v>70</v>
      </c>
      <c r="B28" s="147" t="s">
        <v>70</v>
      </c>
      <c r="C28" s="147" t="s">
        <v>235</v>
      </c>
      <c r="D28" s="147" t="s">
        <v>236</v>
      </c>
      <c r="E28" s="147" t="s">
        <v>102</v>
      </c>
      <c r="F28" s="147" t="s">
        <v>103</v>
      </c>
      <c r="G28" s="147" t="s">
        <v>237</v>
      </c>
      <c r="H28" s="147" t="s">
        <v>238</v>
      </c>
      <c r="I28" s="79">
        <v>539400</v>
      </c>
      <c r="J28" s="79">
        <v>539400</v>
      </c>
      <c r="K28" s="136"/>
      <c r="L28" s="136"/>
      <c r="M28" s="79">
        <v>539400</v>
      </c>
      <c r="N28" s="136"/>
      <c r="O28" s="79"/>
      <c r="P28" s="79"/>
      <c r="Q28" s="79"/>
      <c r="R28" s="79"/>
      <c r="S28" s="79"/>
      <c r="T28" s="79"/>
      <c r="U28" s="79"/>
      <c r="V28" s="79"/>
      <c r="W28" s="79"/>
      <c r="X28" s="79"/>
    </row>
    <row r="29" ht="20.25" customHeight="1" spans="1:24">
      <c r="A29" s="147" t="s">
        <v>70</v>
      </c>
      <c r="B29" s="147" t="s">
        <v>70</v>
      </c>
      <c r="C29" s="147" t="s">
        <v>239</v>
      </c>
      <c r="D29" s="147" t="s">
        <v>240</v>
      </c>
      <c r="E29" s="147" t="s">
        <v>102</v>
      </c>
      <c r="F29" s="147" t="s">
        <v>103</v>
      </c>
      <c r="G29" s="147" t="s">
        <v>241</v>
      </c>
      <c r="H29" s="147" t="s">
        <v>240</v>
      </c>
      <c r="I29" s="79">
        <v>49295.52</v>
      </c>
      <c r="J29" s="79">
        <v>49295.52</v>
      </c>
      <c r="K29" s="136"/>
      <c r="L29" s="136"/>
      <c r="M29" s="79">
        <v>49295.52</v>
      </c>
      <c r="N29" s="136"/>
      <c r="O29" s="79"/>
      <c r="P29" s="79"/>
      <c r="Q29" s="79"/>
      <c r="R29" s="79"/>
      <c r="S29" s="79"/>
      <c r="T29" s="79"/>
      <c r="U29" s="79"/>
      <c r="V29" s="79"/>
      <c r="W29" s="79"/>
      <c r="X29" s="79"/>
    </row>
    <row r="30" ht="20.25" customHeight="1" spans="1:24">
      <c r="A30" s="147" t="s">
        <v>70</v>
      </c>
      <c r="B30" s="147" t="s">
        <v>70</v>
      </c>
      <c r="C30" s="147" t="s">
        <v>239</v>
      </c>
      <c r="D30" s="147" t="s">
        <v>240</v>
      </c>
      <c r="E30" s="147" t="s">
        <v>106</v>
      </c>
      <c r="F30" s="147" t="s">
        <v>107</v>
      </c>
      <c r="G30" s="147" t="s">
        <v>241</v>
      </c>
      <c r="H30" s="147" t="s">
        <v>240</v>
      </c>
      <c r="I30" s="79">
        <v>1777.44</v>
      </c>
      <c r="J30" s="79">
        <v>1777.44</v>
      </c>
      <c r="K30" s="136"/>
      <c r="L30" s="136"/>
      <c r="M30" s="79">
        <v>1777.44</v>
      </c>
      <c r="N30" s="136"/>
      <c r="O30" s="79"/>
      <c r="P30" s="79"/>
      <c r="Q30" s="79"/>
      <c r="R30" s="79"/>
      <c r="S30" s="79"/>
      <c r="T30" s="79"/>
      <c r="U30" s="79"/>
      <c r="V30" s="79"/>
      <c r="W30" s="79"/>
      <c r="X30" s="79"/>
    </row>
    <row r="31" ht="20.25" customHeight="1" spans="1:24">
      <c r="A31" s="147" t="s">
        <v>70</v>
      </c>
      <c r="B31" s="147" t="s">
        <v>70</v>
      </c>
      <c r="C31" s="147" t="s">
        <v>242</v>
      </c>
      <c r="D31" s="147" t="s">
        <v>243</v>
      </c>
      <c r="E31" s="147" t="s">
        <v>102</v>
      </c>
      <c r="F31" s="147" t="s">
        <v>103</v>
      </c>
      <c r="G31" s="147" t="s">
        <v>244</v>
      </c>
      <c r="H31" s="147" t="s">
        <v>245</v>
      </c>
      <c r="I31" s="79">
        <v>20000</v>
      </c>
      <c r="J31" s="79">
        <v>20000</v>
      </c>
      <c r="K31" s="136"/>
      <c r="L31" s="136"/>
      <c r="M31" s="79">
        <v>20000</v>
      </c>
      <c r="N31" s="136"/>
      <c r="O31" s="79"/>
      <c r="P31" s="79"/>
      <c r="Q31" s="79"/>
      <c r="R31" s="79"/>
      <c r="S31" s="79"/>
      <c r="T31" s="79"/>
      <c r="U31" s="79"/>
      <c r="V31" s="79"/>
      <c r="W31" s="79"/>
      <c r="X31" s="79"/>
    </row>
    <row r="32" ht="20.25" customHeight="1" spans="1:24">
      <c r="A32" s="147" t="s">
        <v>70</v>
      </c>
      <c r="B32" s="147" t="s">
        <v>70</v>
      </c>
      <c r="C32" s="147" t="s">
        <v>242</v>
      </c>
      <c r="D32" s="147" t="s">
        <v>243</v>
      </c>
      <c r="E32" s="147" t="s">
        <v>102</v>
      </c>
      <c r="F32" s="147" t="s">
        <v>103</v>
      </c>
      <c r="G32" s="147" t="s">
        <v>244</v>
      </c>
      <c r="H32" s="147" t="s">
        <v>245</v>
      </c>
      <c r="I32" s="79">
        <v>93148</v>
      </c>
      <c r="J32" s="79">
        <v>93148</v>
      </c>
      <c r="K32" s="136"/>
      <c r="L32" s="136"/>
      <c r="M32" s="79">
        <v>93148</v>
      </c>
      <c r="N32" s="136"/>
      <c r="O32" s="79"/>
      <c r="P32" s="79"/>
      <c r="Q32" s="79"/>
      <c r="R32" s="79"/>
      <c r="S32" s="79"/>
      <c r="T32" s="79"/>
      <c r="U32" s="79"/>
      <c r="V32" s="79"/>
      <c r="W32" s="79"/>
      <c r="X32" s="79"/>
    </row>
    <row r="33" ht="20.25" customHeight="1" spans="1:24">
      <c r="A33" s="147" t="s">
        <v>70</v>
      </c>
      <c r="B33" s="147" t="s">
        <v>70</v>
      </c>
      <c r="C33" s="147" t="s">
        <v>242</v>
      </c>
      <c r="D33" s="147" t="s">
        <v>243</v>
      </c>
      <c r="E33" s="147" t="s">
        <v>106</v>
      </c>
      <c r="F33" s="147" t="s">
        <v>107</v>
      </c>
      <c r="G33" s="147" t="s">
        <v>244</v>
      </c>
      <c r="H33" s="147" t="s">
        <v>245</v>
      </c>
      <c r="I33" s="79">
        <v>6216</v>
      </c>
      <c r="J33" s="79">
        <v>6216</v>
      </c>
      <c r="K33" s="136"/>
      <c r="L33" s="136"/>
      <c r="M33" s="79">
        <v>6216</v>
      </c>
      <c r="N33" s="136"/>
      <c r="O33" s="79"/>
      <c r="P33" s="79"/>
      <c r="Q33" s="79"/>
      <c r="R33" s="79"/>
      <c r="S33" s="79"/>
      <c r="T33" s="79"/>
      <c r="U33" s="79"/>
      <c r="V33" s="79"/>
      <c r="W33" s="79"/>
      <c r="X33" s="79"/>
    </row>
    <row r="34" ht="20.25" customHeight="1" spans="1:24">
      <c r="A34" s="147" t="s">
        <v>70</v>
      </c>
      <c r="B34" s="147" t="s">
        <v>70</v>
      </c>
      <c r="C34" s="147" t="s">
        <v>242</v>
      </c>
      <c r="D34" s="147" t="s">
        <v>243</v>
      </c>
      <c r="E34" s="147" t="s">
        <v>102</v>
      </c>
      <c r="F34" s="147" t="s">
        <v>103</v>
      </c>
      <c r="G34" s="147" t="s">
        <v>246</v>
      </c>
      <c r="H34" s="147" t="s">
        <v>247</v>
      </c>
      <c r="I34" s="79">
        <v>64324</v>
      </c>
      <c r="J34" s="79">
        <v>64324</v>
      </c>
      <c r="K34" s="136"/>
      <c r="L34" s="136"/>
      <c r="M34" s="79">
        <v>64324</v>
      </c>
      <c r="N34" s="136"/>
      <c r="O34" s="79"/>
      <c r="P34" s="79"/>
      <c r="Q34" s="79"/>
      <c r="R34" s="79"/>
      <c r="S34" s="79"/>
      <c r="T34" s="79"/>
      <c r="U34" s="79"/>
      <c r="V34" s="79"/>
      <c r="W34" s="79"/>
      <c r="X34" s="79"/>
    </row>
    <row r="35" ht="20.25" customHeight="1" spans="1:24">
      <c r="A35" s="147" t="s">
        <v>70</v>
      </c>
      <c r="B35" s="147" t="s">
        <v>70</v>
      </c>
      <c r="C35" s="147" t="s">
        <v>242</v>
      </c>
      <c r="D35" s="147" t="s">
        <v>243</v>
      </c>
      <c r="E35" s="147" t="s">
        <v>106</v>
      </c>
      <c r="F35" s="147" t="s">
        <v>107</v>
      </c>
      <c r="G35" s="147" t="s">
        <v>246</v>
      </c>
      <c r="H35" s="147" t="s">
        <v>247</v>
      </c>
      <c r="I35" s="79">
        <v>2474</v>
      </c>
      <c r="J35" s="79">
        <v>2474</v>
      </c>
      <c r="K35" s="136"/>
      <c r="L35" s="136"/>
      <c r="M35" s="79">
        <v>2474</v>
      </c>
      <c r="N35" s="136"/>
      <c r="O35" s="79"/>
      <c r="P35" s="79"/>
      <c r="Q35" s="79"/>
      <c r="R35" s="79"/>
      <c r="S35" s="79"/>
      <c r="T35" s="79"/>
      <c r="U35" s="79"/>
      <c r="V35" s="79"/>
      <c r="W35" s="79"/>
      <c r="X35" s="79"/>
    </row>
    <row r="36" ht="20.25" customHeight="1" spans="1:24">
      <c r="A36" s="147" t="s">
        <v>70</v>
      </c>
      <c r="B36" s="147" t="s">
        <v>70</v>
      </c>
      <c r="C36" s="147" t="s">
        <v>242</v>
      </c>
      <c r="D36" s="147" t="s">
        <v>243</v>
      </c>
      <c r="E36" s="147" t="s">
        <v>102</v>
      </c>
      <c r="F36" s="147" t="s">
        <v>103</v>
      </c>
      <c r="G36" s="147" t="s">
        <v>248</v>
      </c>
      <c r="H36" s="147" t="s">
        <v>249</v>
      </c>
      <c r="I36" s="79">
        <v>119600</v>
      </c>
      <c r="J36" s="79">
        <v>119600</v>
      </c>
      <c r="K36" s="136"/>
      <c r="L36" s="136"/>
      <c r="M36" s="79">
        <v>119600</v>
      </c>
      <c r="N36" s="136"/>
      <c r="O36" s="79"/>
      <c r="P36" s="79"/>
      <c r="Q36" s="79"/>
      <c r="R36" s="79"/>
      <c r="S36" s="79"/>
      <c r="T36" s="79"/>
      <c r="U36" s="79"/>
      <c r="V36" s="79"/>
      <c r="W36" s="79"/>
      <c r="X36" s="79"/>
    </row>
    <row r="37" ht="20.25" customHeight="1" spans="1:24">
      <c r="A37" s="147" t="s">
        <v>70</v>
      </c>
      <c r="B37" s="147" t="s">
        <v>70</v>
      </c>
      <c r="C37" s="147" t="s">
        <v>242</v>
      </c>
      <c r="D37" s="147" t="s">
        <v>243</v>
      </c>
      <c r="E37" s="147" t="s">
        <v>106</v>
      </c>
      <c r="F37" s="147" t="s">
        <v>107</v>
      </c>
      <c r="G37" s="147" t="s">
        <v>248</v>
      </c>
      <c r="H37" s="147" t="s">
        <v>249</v>
      </c>
      <c r="I37" s="79">
        <v>4600</v>
      </c>
      <c r="J37" s="79">
        <v>4600</v>
      </c>
      <c r="K37" s="136"/>
      <c r="L37" s="136"/>
      <c r="M37" s="79">
        <v>4600</v>
      </c>
      <c r="N37" s="136"/>
      <c r="O37" s="79"/>
      <c r="P37" s="79"/>
      <c r="Q37" s="79"/>
      <c r="R37" s="79"/>
      <c r="S37" s="79"/>
      <c r="T37" s="79"/>
      <c r="U37" s="79"/>
      <c r="V37" s="79"/>
      <c r="W37" s="79"/>
      <c r="X37" s="79"/>
    </row>
    <row r="38" ht="20.25" customHeight="1" spans="1:24">
      <c r="A38" s="147" t="s">
        <v>70</v>
      </c>
      <c r="B38" s="147" t="s">
        <v>70</v>
      </c>
      <c r="C38" s="147" t="s">
        <v>242</v>
      </c>
      <c r="D38" s="147" t="s">
        <v>243</v>
      </c>
      <c r="E38" s="147" t="s">
        <v>102</v>
      </c>
      <c r="F38" s="147" t="s">
        <v>103</v>
      </c>
      <c r="G38" s="147" t="s">
        <v>250</v>
      </c>
      <c r="H38" s="147" t="s">
        <v>251</v>
      </c>
      <c r="I38" s="79">
        <v>83200</v>
      </c>
      <c r="J38" s="79">
        <v>83200</v>
      </c>
      <c r="K38" s="136"/>
      <c r="L38" s="136"/>
      <c r="M38" s="79">
        <v>83200</v>
      </c>
      <c r="N38" s="136"/>
      <c r="O38" s="79"/>
      <c r="P38" s="79"/>
      <c r="Q38" s="79"/>
      <c r="R38" s="79"/>
      <c r="S38" s="79"/>
      <c r="T38" s="79"/>
      <c r="U38" s="79"/>
      <c r="V38" s="79"/>
      <c r="W38" s="79"/>
      <c r="X38" s="79"/>
    </row>
    <row r="39" ht="20.25" customHeight="1" spans="1:24">
      <c r="A39" s="147" t="s">
        <v>70</v>
      </c>
      <c r="B39" s="147" t="s">
        <v>70</v>
      </c>
      <c r="C39" s="147" t="s">
        <v>242</v>
      </c>
      <c r="D39" s="147" t="s">
        <v>243</v>
      </c>
      <c r="E39" s="147" t="s">
        <v>106</v>
      </c>
      <c r="F39" s="147" t="s">
        <v>107</v>
      </c>
      <c r="G39" s="147" t="s">
        <v>250</v>
      </c>
      <c r="H39" s="147" t="s">
        <v>251</v>
      </c>
      <c r="I39" s="79">
        <v>3200</v>
      </c>
      <c r="J39" s="79">
        <v>3200</v>
      </c>
      <c r="K39" s="136"/>
      <c r="L39" s="136"/>
      <c r="M39" s="79">
        <v>3200</v>
      </c>
      <c r="N39" s="136"/>
      <c r="O39" s="79"/>
      <c r="P39" s="79"/>
      <c r="Q39" s="79"/>
      <c r="R39" s="79"/>
      <c r="S39" s="79"/>
      <c r="T39" s="79"/>
      <c r="U39" s="79"/>
      <c r="V39" s="79"/>
      <c r="W39" s="79"/>
      <c r="X39" s="79"/>
    </row>
    <row r="40" ht="20.25" customHeight="1" spans="1:24">
      <c r="A40" s="147" t="s">
        <v>70</v>
      </c>
      <c r="B40" s="147" t="s">
        <v>70</v>
      </c>
      <c r="C40" s="147" t="s">
        <v>242</v>
      </c>
      <c r="D40" s="147" t="s">
        <v>243</v>
      </c>
      <c r="E40" s="147" t="s">
        <v>102</v>
      </c>
      <c r="F40" s="147" t="s">
        <v>103</v>
      </c>
      <c r="G40" s="147" t="s">
        <v>252</v>
      </c>
      <c r="H40" s="147" t="s">
        <v>253</v>
      </c>
      <c r="I40" s="79">
        <v>100000</v>
      </c>
      <c r="J40" s="79">
        <v>100000</v>
      </c>
      <c r="K40" s="136"/>
      <c r="L40" s="136"/>
      <c r="M40" s="79">
        <v>100000</v>
      </c>
      <c r="N40" s="136"/>
      <c r="O40" s="79"/>
      <c r="P40" s="79"/>
      <c r="Q40" s="79"/>
      <c r="R40" s="79"/>
      <c r="S40" s="79"/>
      <c r="T40" s="79"/>
      <c r="U40" s="79"/>
      <c r="V40" s="79"/>
      <c r="W40" s="79"/>
      <c r="X40" s="79"/>
    </row>
    <row r="41" ht="20.25" customHeight="1" spans="1:24">
      <c r="A41" s="147" t="s">
        <v>70</v>
      </c>
      <c r="B41" s="147" t="s">
        <v>70</v>
      </c>
      <c r="C41" s="147" t="s">
        <v>242</v>
      </c>
      <c r="D41" s="147" t="s">
        <v>243</v>
      </c>
      <c r="E41" s="147" t="s">
        <v>102</v>
      </c>
      <c r="F41" s="147" t="s">
        <v>103</v>
      </c>
      <c r="G41" s="147" t="s">
        <v>254</v>
      </c>
      <c r="H41" s="147" t="s">
        <v>255</v>
      </c>
      <c r="I41" s="79">
        <v>20800</v>
      </c>
      <c r="J41" s="79">
        <v>20800</v>
      </c>
      <c r="K41" s="136"/>
      <c r="L41" s="136"/>
      <c r="M41" s="79">
        <v>20800</v>
      </c>
      <c r="N41" s="136"/>
      <c r="O41" s="79"/>
      <c r="P41" s="79"/>
      <c r="Q41" s="79"/>
      <c r="R41" s="79"/>
      <c r="S41" s="79"/>
      <c r="T41" s="79"/>
      <c r="U41" s="79"/>
      <c r="V41" s="79"/>
      <c r="W41" s="79"/>
      <c r="X41" s="79"/>
    </row>
    <row r="42" ht="20.25" customHeight="1" spans="1:24">
      <c r="A42" s="147" t="s">
        <v>70</v>
      </c>
      <c r="B42" s="147" t="s">
        <v>70</v>
      </c>
      <c r="C42" s="147" t="s">
        <v>242</v>
      </c>
      <c r="D42" s="147" t="s">
        <v>243</v>
      </c>
      <c r="E42" s="147" t="s">
        <v>106</v>
      </c>
      <c r="F42" s="147" t="s">
        <v>107</v>
      </c>
      <c r="G42" s="147" t="s">
        <v>254</v>
      </c>
      <c r="H42" s="147" t="s">
        <v>255</v>
      </c>
      <c r="I42" s="79">
        <v>800</v>
      </c>
      <c r="J42" s="79">
        <v>800</v>
      </c>
      <c r="K42" s="136"/>
      <c r="L42" s="136"/>
      <c r="M42" s="79">
        <v>800</v>
      </c>
      <c r="N42" s="136"/>
      <c r="O42" s="79"/>
      <c r="P42" s="79"/>
      <c r="Q42" s="79"/>
      <c r="R42" s="79"/>
      <c r="S42" s="79"/>
      <c r="T42" s="79"/>
      <c r="U42" s="79"/>
      <c r="V42" s="79"/>
      <c r="W42" s="79"/>
      <c r="X42" s="79"/>
    </row>
    <row r="43" ht="20.25" customHeight="1" spans="1:24">
      <c r="A43" s="147" t="s">
        <v>70</v>
      </c>
      <c r="B43" s="147" t="s">
        <v>70</v>
      </c>
      <c r="C43" s="147" t="s">
        <v>242</v>
      </c>
      <c r="D43" s="147" t="s">
        <v>243</v>
      </c>
      <c r="E43" s="147" t="s">
        <v>102</v>
      </c>
      <c r="F43" s="147" t="s">
        <v>103</v>
      </c>
      <c r="G43" s="147" t="s">
        <v>256</v>
      </c>
      <c r="H43" s="147" t="s">
        <v>257</v>
      </c>
      <c r="I43" s="79">
        <v>156000</v>
      </c>
      <c r="J43" s="79">
        <v>156000</v>
      </c>
      <c r="K43" s="136"/>
      <c r="L43" s="136"/>
      <c r="M43" s="79">
        <v>156000</v>
      </c>
      <c r="N43" s="136"/>
      <c r="O43" s="79"/>
      <c r="P43" s="79"/>
      <c r="Q43" s="79"/>
      <c r="R43" s="79"/>
      <c r="S43" s="79"/>
      <c r="T43" s="79"/>
      <c r="U43" s="79"/>
      <c r="V43" s="79"/>
      <c r="W43" s="79"/>
      <c r="X43" s="79"/>
    </row>
    <row r="44" ht="20.25" customHeight="1" spans="1:24">
      <c r="A44" s="147" t="s">
        <v>70</v>
      </c>
      <c r="B44" s="147" t="s">
        <v>70</v>
      </c>
      <c r="C44" s="147" t="s">
        <v>242</v>
      </c>
      <c r="D44" s="147" t="s">
        <v>243</v>
      </c>
      <c r="E44" s="147" t="s">
        <v>106</v>
      </c>
      <c r="F44" s="147" t="s">
        <v>107</v>
      </c>
      <c r="G44" s="147" t="s">
        <v>256</v>
      </c>
      <c r="H44" s="147" t="s">
        <v>257</v>
      </c>
      <c r="I44" s="79">
        <v>6000</v>
      </c>
      <c r="J44" s="79">
        <v>6000</v>
      </c>
      <c r="K44" s="136"/>
      <c r="L44" s="136"/>
      <c r="M44" s="79">
        <v>6000</v>
      </c>
      <c r="N44" s="136"/>
      <c r="O44" s="79"/>
      <c r="P44" s="79"/>
      <c r="Q44" s="79"/>
      <c r="R44" s="79"/>
      <c r="S44" s="79"/>
      <c r="T44" s="79"/>
      <c r="U44" s="79"/>
      <c r="V44" s="79"/>
      <c r="W44" s="79"/>
      <c r="X44" s="79"/>
    </row>
    <row r="45" ht="20.25" customHeight="1" spans="1:24">
      <c r="A45" s="147" t="s">
        <v>70</v>
      </c>
      <c r="B45" s="147" t="s">
        <v>70</v>
      </c>
      <c r="C45" s="147" t="s">
        <v>242</v>
      </c>
      <c r="D45" s="147" t="s">
        <v>243</v>
      </c>
      <c r="E45" s="147" t="s">
        <v>102</v>
      </c>
      <c r="F45" s="147" t="s">
        <v>103</v>
      </c>
      <c r="G45" s="147" t="s">
        <v>237</v>
      </c>
      <c r="H45" s="147" t="s">
        <v>238</v>
      </c>
      <c r="I45" s="79">
        <v>53940</v>
      </c>
      <c r="J45" s="79">
        <v>53940</v>
      </c>
      <c r="K45" s="136"/>
      <c r="L45" s="136"/>
      <c r="M45" s="79">
        <v>53940</v>
      </c>
      <c r="N45" s="136"/>
      <c r="O45" s="79"/>
      <c r="P45" s="79"/>
      <c r="Q45" s="79"/>
      <c r="R45" s="79"/>
      <c r="S45" s="79"/>
      <c r="T45" s="79"/>
      <c r="U45" s="79"/>
      <c r="V45" s="79"/>
      <c r="W45" s="79"/>
      <c r="X45" s="79"/>
    </row>
    <row r="46" ht="20.25" customHeight="1" spans="1:24">
      <c r="A46" s="147" t="s">
        <v>70</v>
      </c>
      <c r="B46" s="147" t="s">
        <v>70</v>
      </c>
      <c r="C46" s="147" t="s">
        <v>242</v>
      </c>
      <c r="D46" s="147" t="s">
        <v>243</v>
      </c>
      <c r="E46" s="147" t="s">
        <v>102</v>
      </c>
      <c r="F46" s="147" t="s">
        <v>103</v>
      </c>
      <c r="G46" s="147" t="s">
        <v>258</v>
      </c>
      <c r="H46" s="147" t="s">
        <v>259</v>
      </c>
      <c r="I46" s="79">
        <v>1800</v>
      </c>
      <c r="J46" s="79">
        <v>1800</v>
      </c>
      <c r="K46" s="136"/>
      <c r="L46" s="136"/>
      <c r="M46" s="79">
        <v>1800</v>
      </c>
      <c r="N46" s="136"/>
      <c r="O46" s="79"/>
      <c r="P46" s="79"/>
      <c r="Q46" s="79"/>
      <c r="R46" s="79"/>
      <c r="S46" s="79"/>
      <c r="T46" s="79"/>
      <c r="U46" s="79"/>
      <c r="V46" s="79"/>
      <c r="W46" s="79"/>
      <c r="X46" s="79"/>
    </row>
    <row r="47" ht="20.25" customHeight="1" spans="1:24">
      <c r="A47" s="147" t="s">
        <v>70</v>
      </c>
      <c r="B47" s="147" t="s">
        <v>70</v>
      </c>
      <c r="C47" s="147" t="s">
        <v>242</v>
      </c>
      <c r="D47" s="147" t="s">
        <v>243</v>
      </c>
      <c r="E47" s="147" t="s">
        <v>102</v>
      </c>
      <c r="F47" s="147" t="s">
        <v>103</v>
      </c>
      <c r="G47" s="147" t="s">
        <v>258</v>
      </c>
      <c r="H47" s="147" t="s">
        <v>259</v>
      </c>
      <c r="I47" s="79">
        <v>15000</v>
      </c>
      <c r="J47" s="79">
        <v>15000</v>
      </c>
      <c r="K47" s="136"/>
      <c r="L47" s="136"/>
      <c r="M47" s="79">
        <v>15000</v>
      </c>
      <c r="N47" s="136"/>
      <c r="O47" s="79"/>
      <c r="P47" s="79"/>
      <c r="Q47" s="79"/>
      <c r="R47" s="79"/>
      <c r="S47" s="79"/>
      <c r="T47" s="79"/>
      <c r="U47" s="79"/>
      <c r="V47" s="79"/>
      <c r="W47" s="79"/>
      <c r="X47" s="79"/>
    </row>
    <row r="48" ht="20.25" customHeight="1" spans="1:24">
      <c r="A48" s="147" t="s">
        <v>70</v>
      </c>
      <c r="B48" s="147" t="s">
        <v>70</v>
      </c>
      <c r="C48" s="147" t="s">
        <v>242</v>
      </c>
      <c r="D48" s="147" t="s">
        <v>243</v>
      </c>
      <c r="E48" s="147" t="s">
        <v>102</v>
      </c>
      <c r="F48" s="147" t="s">
        <v>103</v>
      </c>
      <c r="G48" s="147" t="s">
        <v>258</v>
      </c>
      <c r="H48" s="147" t="s">
        <v>259</v>
      </c>
      <c r="I48" s="79">
        <v>1000</v>
      </c>
      <c r="J48" s="79">
        <v>1000</v>
      </c>
      <c r="K48" s="136"/>
      <c r="L48" s="136"/>
      <c r="M48" s="79">
        <v>1000</v>
      </c>
      <c r="N48" s="136"/>
      <c r="O48" s="79"/>
      <c r="P48" s="79"/>
      <c r="Q48" s="79"/>
      <c r="R48" s="79"/>
      <c r="S48" s="79"/>
      <c r="T48" s="79"/>
      <c r="U48" s="79"/>
      <c r="V48" s="79"/>
      <c r="W48" s="79"/>
      <c r="X48" s="79"/>
    </row>
    <row r="49" ht="20.25" customHeight="1" spans="1:24">
      <c r="A49" s="147" t="s">
        <v>70</v>
      </c>
      <c r="B49" s="147" t="s">
        <v>70</v>
      </c>
      <c r="C49" s="147" t="s">
        <v>242</v>
      </c>
      <c r="D49" s="147" t="s">
        <v>243</v>
      </c>
      <c r="E49" s="147" t="s">
        <v>102</v>
      </c>
      <c r="F49" s="147" t="s">
        <v>103</v>
      </c>
      <c r="G49" s="147" t="s">
        <v>258</v>
      </c>
      <c r="H49" s="147" t="s">
        <v>259</v>
      </c>
      <c r="I49" s="79">
        <v>45600</v>
      </c>
      <c r="J49" s="79">
        <v>45600</v>
      </c>
      <c r="K49" s="136"/>
      <c r="L49" s="136"/>
      <c r="M49" s="79">
        <v>45600</v>
      </c>
      <c r="N49" s="136"/>
      <c r="O49" s="79"/>
      <c r="P49" s="79"/>
      <c r="Q49" s="79"/>
      <c r="R49" s="79"/>
      <c r="S49" s="79"/>
      <c r="T49" s="79"/>
      <c r="U49" s="79"/>
      <c r="V49" s="79"/>
      <c r="W49" s="79"/>
      <c r="X49" s="79"/>
    </row>
    <row r="50" ht="20.25" customHeight="1" spans="1:24">
      <c r="A50" s="147" t="s">
        <v>70</v>
      </c>
      <c r="B50" s="147" t="s">
        <v>70</v>
      </c>
      <c r="C50" s="147" t="s">
        <v>260</v>
      </c>
      <c r="D50" s="147" t="s">
        <v>181</v>
      </c>
      <c r="E50" s="147" t="s">
        <v>102</v>
      </c>
      <c r="F50" s="147" t="s">
        <v>103</v>
      </c>
      <c r="G50" s="147" t="s">
        <v>261</v>
      </c>
      <c r="H50" s="147" t="s">
        <v>181</v>
      </c>
      <c r="I50" s="79">
        <v>35000</v>
      </c>
      <c r="J50" s="79">
        <v>35000</v>
      </c>
      <c r="K50" s="136"/>
      <c r="L50" s="136"/>
      <c r="M50" s="79">
        <v>35000</v>
      </c>
      <c r="N50" s="136"/>
      <c r="O50" s="79"/>
      <c r="P50" s="79"/>
      <c r="Q50" s="79"/>
      <c r="R50" s="79"/>
      <c r="S50" s="79"/>
      <c r="T50" s="79"/>
      <c r="U50" s="79"/>
      <c r="V50" s="79"/>
      <c r="W50" s="79"/>
      <c r="X50" s="79"/>
    </row>
    <row r="51" ht="20.25" customHeight="1" spans="1:24">
      <c r="A51" s="147" t="s">
        <v>70</v>
      </c>
      <c r="B51" s="147" t="s">
        <v>70</v>
      </c>
      <c r="C51" s="147" t="s">
        <v>262</v>
      </c>
      <c r="D51" s="147" t="s">
        <v>263</v>
      </c>
      <c r="E51" s="147" t="s">
        <v>136</v>
      </c>
      <c r="F51" s="147" t="s">
        <v>137</v>
      </c>
      <c r="G51" s="147" t="s">
        <v>207</v>
      </c>
      <c r="H51" s="147" t="s">
        <v>208</v>
      </c>
      <c r="I51" s="79">
        <v>60000</v>
      </c>
      <c r="J51" s="79">
        <v>60000</v>
      </c>
      <c r="K51" s="136"/>
      <c r="L51" s="136"/>
      <c r="M51" s="79">
        <v>60000</v>
      </c>
      <c r="N51" s="136"/>
      <c r="O51" s="79"/>
      <c r="P51" s="79"/>
      <c r="Q51" s="79"/>
      <c r="R51" s="79"/>
      <c r="S51" s="79"/>
      <c r="T51" s="79"/>
      <c r="U51" s="79"/>
      <c r="V51" s="79"/>
      <c r="W51" s="79"/>
      <c r="X51" s="79"/>
    </row>
    <row r="52" ht="20.25" customHeight="1" spans="1:24">
      <c r="A52" s="147" t="s">
        <v>70</v>
      </c>
      <c r="B52" s="147" t="s">
        <v>70</v>
      </c>
      <c r="C52" s="147" t="s">
        <v>264</v>
      </c>
      <c r="D52" s="147" t="s">
        <v>265</v>
      </c>
      <c r="E52" s="147" t="s">
        <v>102</v>
      </c>
      <c r="F52" s="147" t="s">
        <v>103</v>
      </c>
      <c r="G52" s="147" t="s">
        <v>209</v>
      </c>
      <c r="H52" s="147" t="s">
        <v>210</v>
      </c>
      <c r="I52" s="79">
        <v>1441800</v>
      </c>
      <c r="J52" s="79">
        <v>1441800</v>
      </c>
      <c r="K52" s="136"/>
      <c r="L52" s="136"/>
      <c r="M52" s="79">
        <v>1441800</v>
      </c>
      <c r="N52" s="136"/>
      <c r="O52" s="79"/>
      <c r="P52" s="79"/>
      <c r="Q52" s="79"/>
      <c r="R52" s="79"/>
      <c r="S52" s="79"/>
      <c r="T52" s="79"/>
      <c r="U52" s="79"/>
      <c r="V52" s="79"/>
      <c r="W52" s="79"/>
      <c r="X52" s="79"/>
    </row>
    <row r="53" ht="20.25" customHeight="1" spans="1:24">
      <c r="A53" s="147" t="s">
        <v>70</v>
      </c>
      <c r="B53" s="147" t="s">
        <v>70</v>
      </c>
      <c r="C53" s="147" t="s">
        <v>264</v>
      </c>
      <c r="D53" s="147" t="s">
        <v>265</v>
      </c>
      <c r="E53" s="147" t="s">
        <v>102</v>
      </c>
      <c r="F53" s="147" t="s">
        <v>103</v>
      </c>
      <c r="G53" s="147" t="s">
        <v>209</v>
      </c>
      <c r="H53" s="147" t="s">
        <v>210</v>
      </c>
      <c r="I53" s="79">
        <v>1040000</v>
      </c>
      <c r="J53" s="79">
        <v>1040000</v>
      </c>
      <c r="K53" s="136"/>
      <c r="L53" s="136"/>
      <c r="M53" s="79">
        <v>1040000</v>
      </c>
      <c r="N53" s="136"/>
      <c r="O53" s="79"/>
      <c r="P53" s="79"/>
      <c r="Q53" s="79"/>
      <c r="R53" s="79"/>
      <c r="S53" s="79"/>
      <c r="T53" s="79"/>
      <c r="U53" s="79"/>
      <c r="V53" s="79"/>
      <c r="W53" s="79"/>
      <c r="X53" s="79"/>
    </row>
    <row r="54" ht="20.25" customHeight="1" spans="1:24">
      <c r="A54" s="147" t="s">
        <v>70</v>
      </c>
      <c r="B54" s="147" t="s">
        <v>70</v>
      </c>
      <c r="C54" s="147" t="s">
        <v>266</v>
      </c>
      <c r="D54" s="147" t="s">
        <v>267</v>
      </c>
      <c r="E54" s="147" t="s">
        <v>106</v>
      </c>
      <c r="F54" s="147" t="s">
        <v>107</v>
      </c>
      <c r="G54" s="147" t="s">
        <v>268</v>
      </c>
      <c r="H54" s="147" t="s">
        <v>269</v>
      </c>
      <c r="I54" s="79">
        <v>36000</v>
      </c>
      <c r="J54" s="79">
        <v>36000</v>
      </c>
      <c r="K54" s="136"/>
      <c r="L54" s="136"/>
      <c r="M54" s="79">
        <v>36000</v>
      </c>
      <c r="N54" s="136"/>
      <c r="O54" s="79"/>
      <c r="P54" s="79"/>
      <c r="Q54" s="79"/>
      <c r="R54" s="79"/>
      <c r="S54" s="79"/>
      <c r="T54" s="79"/>
      <c r="U54" s="79"/>
      <c r="V54" s="79"/>
      <c r="W54" s="79"/>
      <c r="X54" s="79"/>
    </row>
    <row r="55" ht="20.25" customHeight="1" spans="1:24">
      <c r="A55" s="147" t="s">
        <v>70</v>
      </c>
      <c r="B55" s="147" t="s">
        <v>70</v>
      </c>
      <c r="C55" s="147" t="s">
        <v>270</v>
      </c>
      <c r="D55" s="147" t="s">
        <v>271</v>
      </c>
      <c r="E55" s="147" t="s">
        <v>106</v>
      </c>
      <c r="F55" s="147" t="s">
        <v>107</v>
      </c>
      <c r="G55" s="147" t="s">
        <v>205</v>
      </c>
      <c r="H55" s="147" t="s">
        <v>206</v>
      </c>
      <c r="I55" s="79">
        <v>88872</v>
      </c>
      <c r="J55" s="79">
        <v>88872</v>
      </c>
      <c r="K55" s="136"/>
      <c r="L55" s="136"/>
      <c r="M55" s="79">
        <v>88872</v>
      </c>
      <c r="N55" s="136"/>
      <c r="O55" s="79"/>
      <c r="P55" s="79"/>
      <c r="Q55" s="79"/>
      <c r="R55" s="79"/>
      <c r="S55" s="79"/>
      <c r="T55" s="79"/>
      <c r="U55" s="79"/>
      <c r="V55" s="79"/>
      <c r="W55" s="79"/>
      <c r="X55" s="79"/>
    </row>
    <row r="56" ht="20.25" customHeight="1" spans="1:24">
      <c r="A56" s="147" t="s">
        <v>70</v>
      </c>
      <c r="B56" s="147" t="s">
        <v>70</v>
      </c>
      <c r="C56" s="147" t="s">
        <v>270</v>
      </c>
      <c r="D56" s="147" t="s">
        <v>271</v>
      </c>
      <c r="E56" s="147" t="s">
        <v>106</v>
      </c>
      <c r="F56" s="147" t="s">
        <v>107</v>
      </c>
      <c r="G56" s="147" t="s">
        <v>209</v>
      </c>
      <c r="H56" s="147" t="s">
        <v>210</v>
      </c>
      <c r="I56" s="79">
        <v>7406</v>
      </c>
      <c r="J56" s="79">
        <v>7406</v>
      </c>
      <c r="K56" s="136"/>
      <c r="L56" s="136"/>
      <c r="M56" s="79">
        <v>7406</v>
      </c>
      <c r="N56" s="136"/>
      <c r="O56" s="79"/>
      <c r="P56" s="79"/>
      <c r="Q56" s="79"/>
      <c r="R56" s="79"/>
      <c r="S56" s="79"/>
      <c r="T56" s="79"/>
      <c r="U56" s="79"/>
      <c r="V56" s="79"/>
      <c r="W56" s="79"/>
      <c r="X56" s="79"/>
    </row>
    <row r="57" ht="20.25" customHeight="1" spans="1:24">
      <c r="A57" s="147" t="s">
        <v>70</v>
      </c>
      <c r="B57" s="147" t="s">
        <v>70</v>
      </c>
      <c r="C57" s="147" t="s">
        <v>270</v>
      </c>
      <c r="D57" s="147" t="s">
        <v>271</v>
      </c>
      <c r="E57" s="147" t="s">
        <v>106</v>
      </c>
      <c r="F57" s="147" t="s">
        <v>107</v>
      </c>
      <c r="G57" s="147" t="s">
        <v>268</v>
      </c>
      <c r="H57" s="147" t="s">
        <v>269</v>
      </c>
      <c r="I57" s="79">
        <v>43776</v>
      </c>
      <c r="J57" s="79">
        <v>43776</v>
      </c>
      <c r="K57" s="136"/>
      <c r="L57" s="136"/>
      <c r="M57" s="79">
        <v>43776</v>
      </c>
      <c r="N57" s="136"/>
      <c r="O57" s="79"/>
      <c r="P57" s="79"/>
      <c r="Q57" s="79"/>
      <c r="R57" s="79"/>
      <c r="S57" s="79"/>
      <c r="T57" s="79"/>
      <c r="U57" s="79"/>
      <c r="V57" s="79"/>
      <c r="W57" s="79"/>
      <c r="X57" s="79"/>
    </row>
    <row r="58" ht="20.25" customHeight="1" spans="1:24">
      <c r="A58" s="147" t="s">
        <v>70</v>
      </c>
      <c r="B58" s="147" t="s">
        <v>70</v>
      </c>
      <c r="C58" s="147" t="s">
        <v>270</v>
      </c>
      <c r="D58" s="147" t="s">
        <v>271</v>
      </c>
      <c r="E58" s="147" t="s">
        <v>106</v>
      </c>
      <c r="F58" s="147" t="s">
        <v>107</v>
      </c>
      <c r="G58" s="147" t="s">
        <v>268</v>
      </c>
      <c r="H58" s="147" t="s">
        <v>269</v>
      </c>
      <c r="I58" s="79">
        <v>80676</v>
      </c>
      <c r="J58" s="79">
        <v>80676</v>
      </c>
      <c r="K58" s="136"/>
      <c r="L58" s="136"/>
      <c r="M58" s="79">
        <v>80676</v>
      </c>
      <c r="N58" s="136"/>
      <c r="O58" s="79"/>
      <c r="P58" s="79"/>
      <c r="Q58" s="79"/>
      <c r="R58" s="79"/>
      <c r="S58" s="79"/>
      <c r="T58" s="79"/>
      <c r="U58" s="79"/>
      <c r="V58" s="79"/>
      <c r="W58" s="79"/>
      <c r="X58" s="79"/>
    </row>
    <row r="59" ht="17.25" customHeight="1" spans="1:24">
      <c r="A59" s="31" t="s">
        <v>176</v>
      </c>
      <c r="B59" s="32"/>
      <c r="C59" s="148"/>
      <c r="D59" s="148"/>
      <c r="E59" s="148"/>
      <c r="F59" s="148"/>
      <c r="G59" s="148"/>
      <c r="H59" s="149"/>
      <c r="I59" s="79">
        <v>14737506.96</v>
      </c>
      <c r="J59" s="79">
        <v>14737506.96</v>
      </c>
      <c r="K59" s="79"/>
      <c r="L59" s="79"/>
      <c r="M59" s="79">
        <v>14737506.96</v>
      </c>
      <c r="N59" s="79"/>
      <c r="O59" s="79"/>
      <c r="P59" s="79"/>
      <c r="Q59" s="79"/>
      <c r="R59" s="79"/>
      <c r="S59" s="79"/>
      <c r="T59" s="79"/>
      <c r="U59" s="79"/>
      <c r="V59" s="79"/>
      <c r="W59" s="79"/>
      <c r="X59" s="79"/>
    </row>
  </sheetData>
  <mergeCells count="31">
    <mergeCell ref="A2:X2"/>
    <mergeCell ref="A3:H3"/>
    <mergeCell ref="I4:X4"/>
    <mergeCell ref="J5:N5"/>
    <mergeCell ref="O5:Q5"/>
    <mergeCell ref="S5:X5"/>
    <mergeCell ref="A59:H5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A1" sqref="A1"/>
    </sheetView>
  </sheetViews>
  <sheetFormatPr defaultColWidth="9.14159292035398" defaultRowHeight="14.25" customHeight="1"/>
  <cols>
    <col min="1" max="1" width="10.283185840708" customWidth="1"/>
    <col min="2" max="2" width="13.4247787610619" customWidth="1"/>
    <col min="3" max="3" width="32.8495575221239" customWidth="1"/>
    <col min="4" max="4" width="23.8495575221239" customWidth="1"/>
    <col min="5" max="5" width="11.141592920354" customWidth="1"/>
    <col min="6" max="6" width="17.7079646017699" customWidth="1"/>
    <col min="7" max="7" width="9.84955752212389" customWidth="1"/>
    <col min="8" max="8" width="17.7079646017699" customWidth="1"/>
    <col min="9" max="13" width="20" customWidth="1"/>
    <col min="14" max="14" width="12.283185840708" customWidth="1"/>
    <col min="15" max="15" width="12.7079646017699" customWidth="1"/>
    <col min="16" max="16" width="11.141592920354" customWidth="1"/>
    <col min="17" max="21" width="19.8495575221239" customWidth="1"/>
    <col min="22" max="22" width="20" customWidth="1"/>
    <col min="23" max="23" width="19.8495575221239" customWidth="1"/>
  </cols>
  <sheetData>
    <row r="1" ht="13.5" customHeight="1" spans="2:23">
      <c r="B1" s="137"/>
      <c r="E1" s="1"/>
      <c r="F1" s="1"/>
      <c r="G1" s="1"/>
      <c r="H1" s="1"/>
      <c r="U1" s="137"/>
      <c r="W1" s="142" t="s">
        <v>272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"单位名称："&amp;"中国共产党昆明市委员会统一战线工作部"</f>
        <v>单位名称：中国共产党昆明市委员会统一战线工作部</v>
      </c>
      <c r="B3" s="5"/>
      <c r="C3" s="5"/>
      <c r="D3" s="5"/>
      <c r="E3" s="5"/>
      <c r="F3" s="5"/>
      <c r="G3" s="5"/>
      <c r="H3" s="5"/>
      <c r="I3" s="6"/>
      <c r="J3" s="6"/>
      <c r="K3" s="6"/>
      <c r="L3" s="6"/>
      <c r="M3" s="6"/>
      <c r="N3" s="6"/>
      <c r="O3" s="6"/>
      <c r="P3" s="6"/>
      <c r="Q3" s="6"/>
      <c r="U3" s="137"/>
      <c r="W3" s="117" t="s">
        <v>1</v>
      </c>
    </row>
    <row r="4" ht="21.75" customHeight="1" spans="1:23">
      <c r="A4" s="8" t="s">
        <v>273</v>
      </c>
      <c r="B4" s="9" t="s">
        <v>187</v>
      </c>
      <c r="C4" s="8" t="s">
        <v>188</v>
      </c>
      <c r="D4" s="8" t="s">
        <v>274</v>
      </c>
      <c r="E4" s="9" t="s">
        <v>189</v>
      </c>
      <c r="F4" s="9" t="s">
        <v>190</v>
      </c>
      <c r="G4" s="9" t="s">
        <v>275</v>
      </c>
      <c r="H4" s="9" t="s">
        <v>276</v>
      </c>
      <c r="I4" s="26" t="s">
        <v>55</v>
      </c>
      <c r="J4" s="10" t="s">
        <v>277</v>
      </c>
      <c r="K4" s="11"/>
      <c r="L4" s="11"/>
      <c r="M4" s="12"/>
      <c r="N4" s="10" t="s">
        <v>195</v>
      </c>
      <c r="O4" s="11"/>
      <c r="P4" s="12"/>
      <c r="Q4" s="9" t="s">
        <v>61</v>
      </c>
      <c r="R4" s="10" t="s">
        <v>62</v>
      </c>
      <c r="S4" s="11"/>
      <c r="T4" s="11"/>
      <c r="U4" s="11"/>
      <c r="V4" s="11"/>
      <c r="W4" s="12"/>
    </row>
    <row r="5" ht="21.75" customHeight="1" spans="1:23">
      <c r="A5" s="13"/>
      <c r="B5" s="27"/>
      <c r="C5" s="13"/>
      <c r="D5" s="13"/>
      <c r="E5" s="14"/>
      <c r="F5" s="14"/>
      <c r="G5" s="14"/>
      <c r="H5" s="14"/>
      <c r="I5" s="27"/>
      <c r="J5" s="138" t="s">
        <v>58</v>
      </c>
      <c r="K5" s="139"/>
      <c r="L5" s="9" t="s">
        <v>59</v>
      </c>
      <c r="M5" s="9" t="s">
        <v>60</v>
      </c>
      <c r="N5" s="9" t="s">
        <v>58</v>
      </c>
      <c r="O5" s="9" t="s">
        <v>59</v>
      </c>
      <c r="P5" s="9" t="s">
        <v>60</v>
      </c>
      <c r="Q5" s="14"/>
      <c r="R5" s="9" t="s">
        <v>57</v>
      </c>
      <c r="S5" s="9" t="s">
        <v>64</v>
      </c>
      <c r="T5" s="9" t="s">
        <v>201</v>
      </c>
      <c r="U5" s="9" t="s">
        <v>66</v>
      </c>
      <c r="V5" s="9" t="s">
        <v>67</v>
      </c>
      <c r="W5" s="9" t="s">
        <v>68</v>
      </c>
    </row>
    <row r="6" ht="21" customHeight="1" spans="1:23">
      <c r="A6" s="27"/>
      <c r="B6" s="27"/>
      <c r="C6" s="27"/>
      <c r="D6" s="27"/>
      <c r="E6" s="27"/>
      <c r="F6" s="27"/>
      <c r="G6" s="27"/>
      <c r="H6" s="27"/>
      <c r="I6" s="27"/>
      <c r="J6" s="140" t="s">
        <v>57</v>
      </c>
      <c r="K6" s="141"/>
      <c r="L6" s="27"/>
      <c r="M6" s="27"/>
      <c r="N6" s="27"/>
      <c r="O6" s="27"/>
      <c r="P6" s="27"/>
      <c r="Q6" s="27"/>
      <c r="R6" s="27"/>
      <c r="S6" s="27"/>
      <c r="T6" s="27"/>
      <c r="U6" s="27"/>
      <c r="V6" s="27"/>
      <c r="W6" s="27"/>
    </row>
    <row r="7" ht="39.75" customHeight="1" spans="1:23">
      <c r="A7" s="16"/>
      <c r="B7" s="18"/>
      <c r="C7" s="16"/>
      <c r="D7" s="16"/>
      <c r="E7" s="17"/>
      <c r="F7" s="17"/>
      <c r="G7" s="17"/>
      <c r="H7" s="17"/>
      <c r="I7" s="18"/>
      <c r="J7" s="66" t="s">
        <v>57</v>
      </c>
      <c r="K7" s="66" t="s">
        <v>278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279</v>
      </c>
      <c r="B9" s="68" t="s">
        <v>280</v>
      </c>
      <c r="C9" s="68" t="s">
        <v>281</v>
      </c>
      <c r="D9" s="68" t="s">
        <v>70</v>
      </c>
      <c r="E9" s="68" t="s">
        <v>104</v>
      </c>
      <c r="F9" s="68" t="s">
        <v>105</v>
      </c>
      <c r="G9" s="68" t="s">
        <v>244</v>
      </c>
      <c r="H9" s="68" t="s">
        <v>245</v>
      </c>
      <c r="I9" s="79">
        <v>4481000</v>
      </c>
      <c r="J9" s="79">
        <v>4481000</v>
      </c>
      <c r="K9" s="79">
        <v>4481000</v>
      </c>
      <c r="L9" s="79"/>
      <c r="M9" s="79"/>
      <c r="N9" s="79"/>
      <c r="O9" s="79"/>
      <c r="P9" s="79"/>
      <c r="Q9" s="79"/>
      <c r="R9" s="79"/>
      <c r="S9" s="79"/>
      <c r="T9" s="79"/>
      <c r="U9" s="79"/>
      <c r="V9" s="79"/>
      <c r="W9" s="79"/>
    </row>
    <row r="10" ht="21.75" customHeight="1" spans="1:23">
      <c r="A10" s="68" t="s">
        <v>279</v>
      </c>
      <c r="B10" s="68" t="s">
        <v>280</v>
      </c>
      <c r="C10" s="68" t="s">
        <v>281</v>
      </c>
      <c r="D10" s="68" t="s">
        <v>70</v>
      </c>
      <c r="E10" s="68" t="s">
        <v>104</v>
      </c>
      <c r="F10" s="68" t="s">
        <v>105</v>
      </c>
      <c r="G10" s="68" t="s">
        <v>282</v>
      </c>
      <c r="H10" s="68" t="s">
        <v>283</v>
      </c>
      <c r="I10" s="79">
        <v>50000</v>
      </c>
      <c r="J10" s="79">
        <v>50000</v>
      </c>
      <c r="K10" s="79">
        <v>50000</v>
      </c>
      <c r="L10" s="79"/>
      <c r="M10" s="79"/>
      <c r="N10" s="79"/>
      <c r="O10" s="79"/>
      <c r="P10" s="79"/>
      <c r="Q10" s="79"/>
      <c r="R10" s="79"/>
      <c r="S10" s="79"/>
      <c r="T10" s="79"/>
      <c r="U10" s="79"/>
      <c r="V10" s="79"/>
      <c r="W10" s="79"/>
    </row>
    <row r="11" ht="21.75" customHeight="1" spans="1:23">
      <c r="A11" s="68" t="s">
        <v>279</v>
      </c>
      <c r="B11" s="68" t="s">
        <v>280</v>
      </c>
      <c r="C11" s="68" t="s">
        <v>281</v>
      </c>
      <c r="D11" s="68" t="s">
        <v>70</v>
      </c>
      <c r="E11" s="68" t="s">
        <v>104</v>
      </c>
      <c r="F11" s="68" t="s">
        <v>105</v>
      </c>
      <c r="G11" s="68" t="s">
        <v>284</v>
      </c>
      <c r="H11" s="68" t="s">
        <v>285</v>
      </c>
      <c r="I11" s="79">
        <v>42000</v>
      </c>
      <c r="J11" s="79">
        <v>42000</v>
      </c>
      <c r="K11" s="79">
        <v>42000</v>
      </c>
      <c r="L11" s="79"/>
      <c r="M11" s="79"/>
      <c r="N11" s="79"/>
      <c r="O11" s="79"/>
      <c r="P11" s="79"/>
      <c r="Q11" s="79"/>
      <c r="R11" s="79"/>
      <c r="S11" s="79"/>
      <c r="T11" s="79"/>
      <c r="U11" s="79"/>
      <c r="V11" s="79"/>
      <c r="W11" s="79"/>
    </row>
    <row r="12" ht="21.75" customHeight="1" spans="1:23">
      <c r="A12" s="68" t="s">
        <v>279</v>
      </c>
      <c r="B12" s="68" t="s">
        <v>280</v>
      </c>
      <c r="C12" s="68" t="s">
        <v>281</v>
      </c>
      <c r="D12" s="68" t="s">
        <v>70</v>
      </c>
      <c r="E12" s="68" t="s">
        <v>104</v>
      </c>
      <c r="F12" s="68" t="s">
        <v>105</v>
      </c>
      <c r="G12" s="68" t="s">
        <v>286</v>
      </c>
      <c r="H12" s="68" t="s">
        <v>287</v>
      </c>
      <c r="I12" s="79">
        <v>137000</v>
      </c>
      <c r="J12" s="79">
        <v>137000</v>
      </c>
      <c r="K12" s="79">
        <v>137000</v>
      </c>
      <c r="L12" s="79"/>
      <c r="M12" s="79"/>
      <c r="N12" s="79"/>
      <c r="O12" s="79"/>
      <c r="P12" s="79"/>
      <c r="Q12" s="79"/>
      <c r="R12" s="79"/>
      <c r="S12" s="79"/>
      <c r="T12" s="79"/>
      <c r="U12" s="79"/>
      <c r="V12" s="79"/>
      <c r="W12" s="79"/>
    </row>
    <row r="13" ht="18.75" customHeight="1" spans="1:23">
      <c r="A13" s="31" t="s">
        <v>176</v>
      </c>
      <c r="B13" s="32"/>
      <c r="C13" s="32"/>
      <c r="D13" s="32"/>
      <c r="E13" s="32"/>
      <c r="F13" s="32"/>
      <c r="G13" s="32"/>
      <c r="H13" s="33"/>
      <c r="I13" s="79">
        <v>4710000</v>
      </c>
      <c r="J13" s="79">
        <v>4710000</v>
      </c>
      <c r="K13" s="79">
        <v>4710000</v>
      </c>
      <c r="L13" s="79"/>
      <c r="M13" s="79"/>
      <c r="N13" s="79"/>
      <c r="O13" s="79"/>
      <c r="P13" s="79"/>
      <c r="Q13" s="79"/>
      <c r="R13" s="79"/>
      <c r="S13" s="79"/>
      <c r="T13" s="79"/>
      <c r="U13" s="79"/>
      <c r="V13" s="79"/>
      <c r="W13" s="79"/>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zoomScale="70" zoomScaleNormal="70" topLeftCell="A8" workbookViewId="0">
      <selection activeCell="B8" sqref="B8:B27"/>
    </sheetView>
  </sheetViews>
  <sheetFormatPr defaultColWidth="9.14159292035398" defaultRowHeight="12" customHeight="1"/>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53.0973451327434" customWidth="1"/>
  </cols>
  <sheetData>
    <row r="1" ht="18" customHeight="1" spans="10:10">
      <c r="J1" s="2" t="s">
        <v>288</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"单位名称："&amp;"中国共产党昆明市委员会统一战线工作部"</f>
        <v>单位名称：中国共产党昆明市委员会统一战线工作部</v>
      </c>
    </row>
    <row r="4" ht="44.25" customHeight="1" spans="1:10">
      <c r="A4" s="66" t="s">
        <v>188</v>
      </c>
      <c r="B4" s="66" t="s">
        <v>289</v>
      </c>
      <c r="C4" s="66" t="s">
        <v>290</v>
      </c>
      <c r="D4" s="66" t="s">
        <v>291</v>
      </c>
      <c r="E4" s="66" t="s">
        <v>292</v>
      </c>
      <c r="F4" s="67" t="s">
        <v>293</v>
      </c>
      <c r="G4" s="66" t="s">
        <v>294</v>
      </c>
      <c r="H4" s="67" t="s">
        <v>295</v>
      </c>
      <c r="I4" s="67" t="s">
        <v>296</v>
      </c>
      <c r="J4" s="66" t="s">
        <v>297</v>
      </c>
    </row>
    <row r="5" ht="18.75" customHeight="1" spans="1:10">
      <c r="A5" s="132">
        <v>1</v>
      </c>
      <c r="B5" s="132">
        <v>2</v>
      </c>
      <c r="C5" s="132">
        <v>3</v>
      </c>
      <c r="D5" s="132">
        <v>4</v>
      </c>
      <c r="E5" s="132">
        <v>5</v>
      </c>
      <c r="F5" s="35">
        <v>6</v>
      </c>
      <c r="G5" s="132">
        <v>7</v>
      </c>
      <c r="H5" s="35">
        <v>8</v>
      </c>
      <c r="I5" s="35">
        <v>9</v>
      </c>
      <c r="J5" s="132">
        <v>10</v>
      </c>
    </row>
    <row r="6" ht="42" customHeight="1" spans="1:10">
      <c r="A6" s="28" t="s">
        <v>70</v>
      </c>
      <c r="B6" s="68"/>
      <c r="C6" s="68"/>
      <c r="D6" s="68"/>
      <c r="E6" s="69"/>
      <c r="F6" s="70"/>
      <c r="G6" s="69"/>
      <c r="H6" s="70"/>
      <c r="I6" s="70"/>
      <c r="J6" s="69"/>
    </row>
    <row r="7" ht="42" customHeight="1" spans="1:10">
      <c r="A7" s="133" t="s">
        <v>70</v>
      </c>
      <c r="B7" s="20"/>
      <c r="C7" s="20"/>
      <c r="D7" s="20"/>
      <c r="E7" s="28"/>
      <c r="F7" s="20"/>
      <c r="G7" s="28"/>
      <c r="H7" s="20"/>
      <c r="I7" s="20"/>
      <c r="J7" s="28"/>
    </row>
    <row r="8" ht="42" customHeight="1" spans="1:10">
      <c r="A8" s="134" t="s">
        <v>281</v>
      </c>
      <c r="B8" s="135" t="s">
        <v>298</v>
      </c>
      <c r="C8" s="136" t="s">
        <v>299</v>
      </c>
      <c r="D8" s="136" t="s">
        <v>300</v>
      </c>
      <c r="E8" s="136" t="s">
        <v>301</v>
      </c>
      <c r="F8" s="136" t="s">
        <v>302</v>
      </c>
      <c r="G8" s="136" t="s">
        <v>84</v>
      </c>
      <c r="H8" s="136" t="s">
        <v>303</v>
      </c>
      <c r="I8" s="136" t="s">
        <v>304</v>
      </c>
      <c r="J8" s="136" t="s">
        <v>305</v>
      </c>
    </row>
    <row r="9" ht="42" customHeight="1" spans="1:10">
      <c r="A9" s="134" t="s">
        <v>281</v>
      </c>
      <c r="B9" s="135" t="s">
        <v>298</v>
      </c>
      <c r="C9" s="136" t="s">
        <v>299</v>
      </c>
      <c r="D9" s="136" t="s">
        <v>300</v>
      </c>
      <c r="E9" s="136" t="s">
        <v>306</v>
      </c>
      <c r="F9" s="136" t="s">
        <v>307</v>
      </c>
      <c r="G9" s="136" t="s">
        <v>83</v>
      </c>
      <c r="H9" s="136" t="s">
        <v>303</v>
      </c>
      <c r="I9" s="136" t="s">
        <v>304</v>
      </c>
      <c r="J9" s="136" t="s">
        <v>308</v>
      </c>
    </row>
    <row r="10" ht="42" customHeight="1" spans="1:10">
      <c r="A10" s="134" t="s">
        <v>281</v>
      </c>
      <c r="B10" s="135" t="s">
        <v>298</v>
      </c>
      <c r="C10" s="136" t="s">
        <v>299</v>
      </c>
      <c r="D10" s="136" t="s">
        <v>300</v>
      </c>
      <c r="E10" s="136" t="s">
        <v>309</v>
      </c>
      <c r="F10" s="136" t="s">
        <v>302</v>
      </c>
      <c r="G10" s="136" t="s">
        <v>84</v>
      </c>
      <c r="H10" s="136" t="s">
        <v>303</v>
      </c>
      <c r="I10" s="136" t="s">
        <v>304</v>
      </c>
      <c r="J10" s="136" t="s">
        <v>310</v>
      </c>
    </row>
    <row r="11" ht="42" customHeight="1" spans="1:10">
      <c r="A11" s="134" t="s">
        <v>281</v>
      </c>
      <c r="B11" s="135" t="s">
        <v>298</v>
      </c>
      <c r="C11" s="136" t="s">
        <v>299</v>
      </c>
      <c r="D11" s="136" t="s">
        <v>300</v>
      </c>
      <c r="E11" s="136" t="s">
        <v>311</v>
      </c>
      <c r="F11" s="136" t="s">
        <v>307</v>
      </c>
      <c r="G11" s="136" t="s">
        <v>312</v>
      </c>
      <c r="H11" s="136" t="s">
        <v>303</v>
      </c>
      <c r="I11" s="136" t="s">
        <v>304</v>
      </c>
      <c r="J11" s="136" t="s">
        <v>313</v>
      </c>
    </row>
    <row r="12" ht="42" customHeight="1" spans="1:10">
      <c r="A12" s="134" t="s">
        <v>281</v>
      </c>
      <c r="B12" s="135" t="s">
        <v>298</v>
      </c>
      <c r="C12" s="136" t="s">
        <v>299</v>
      </c>
      <c r="D12" s="136" t="s">
        <v>300</v>
      </c>
      <c r="E12" s="136" t="s">
        <v>314</v>
      </c>
      <c r="F12" s="136" t="s">
        <v>302</v>
      </c>
      <c r="G12" s="136" t="s">
        <v>86</v>
      </c>
      <c r="H12" s="136" t="s">
        <v>303</v>
      </c>
      <c r="I12" s="136" t="s">
        <v>304</v>
      </c>
      <c r="J12" s="136" t="s">
        <v>315</v>
      </c>
    </row>
    <row r="13" ht="42" customHeight="1" spans="1:10">
      <c r="A13" s="134" t="s">
        <v>281</v>
      </c>
      <c r="B13" s="135" t="s">
        <v>298</v>
      </c>
      <c r="C13" s="136" t="s">
        <v>299</v>
      </c>
      <c r="D13" s="136" t="s">
        <v>300</v>
      </c>
      <c r="E13" s="136" t="s">
        <v>316</v>
      </c>
      <c r="F13" s="136" t="s">
        <v>302</v>
      </c>
      <c r="G13" s="136" t="s">
        <v>85</v>
      </c>
      <c r="H13" s="136" t="s">
        <v>303</v>
      </c>
      <c r="I13" s="136" t="s">
        <v>304</v>
      </c>
      <c r="J13" s="136" t="s">
        <v>317</v>
      </c>
    </row>
    <row r="14" ht="42" customHeight="1" spans="1:10">
      <c r="A14" s="134" t="s">
        <v>281</v>
      </c>
      <c r="B14" s="135" t="s">
        <v>298</v>
      </c>
      <c r="C14" s="136" t="s">
        <v>299</v>
      </c>
      <c r="D14" s="136" t="s">
        <v>300</v>
      </c>
      <c r="E14" s="136" t="s">
        <v>318</v>
      </c>
      <c r="F14" s="136" t="s">
        <v>307</v>
      </c>
      <c r="G14" s="136" t="s">
        <v>83</v>
      </c>
      <c r="H14" s="136" t="s">
        <v>303</v>
      </c>
      <c r="I14" s="136" t="s">
        <v>304</v>
      </c>
      <c r="J14" s="136" t="s">
        <v>319</v>
      </c>
    </row>
    <row r="15" ht="42" customHeight="1" spans="1:10">
      <c r="A15" s="134" t="s">
        <v>281</v>
      </c>
      <c r="B15" s="135" t="s">
        <v>298</v>
      </c>
      <c r="C15" s="136" t="s">
        <v>299</v>
      </c>
      <c r="D15" s="136" t="s">
        <v>300</v>
      </c>
      <c r="E15" s="136" t="s">
        <v>320</v>
      </c>
      <c r="F15" s="136" t="s">
        <v>307</v>
      </c>
      <c r="G15" s="136" t="s">
        <v>312</v>
      </c>
      <c r="H15" s="136" t="s">
        <v>303</v>
      </c>
      <c r="I15" s="136" t="s">
        <v>304</v>
      </c>
      <c r="J15" s="136" t="s">
        <v>321</v>
      </c>
    </row>
    <row r="16" ht="42" customHeight="1" spans="1:10">
      <c r="A16" s="134" t="s">
        <v>281</v>
      </c>
      <c r="B16" s="135" t="s">
        <v>298</v>
      </c>
      <c r="C16" s="136" t="s">
        <v>299</v>
      </c>
      <c r="D16" s="136" t="s">
        <v>300</v>
      </c>
      <c r="E16" s="136" t="s">
        <v>322</v>
      </c>
      <c r="F16" s="136" t="s">
        <v>302</v>
      </c>
      <c r="G16" s="136" t="s">
        <v>83</v>
      </c>
      <c r="H16" s="136" t="s">
        <v>303</v>
      </c>
      <c r="I16" s="136" t="s">
        <v>304</v>
      </c>
      <c r="J16" s="136" t="s">
        <v>322</v>
      </c>
    </row>
    <row r="17" ht="42" customHeight="1" spans="1:10">
      <c r="A17" s="134" t="s">
        <v>281</v>
      </c>
      <c r="B17" s="135" t="s">
        <v>298</v>
      </c>
      <c r="C17" s="136" t="s">
        <v>299</v>
      </c>
      <c r="D17" s="136" t="s">
        <v>300</v>
      </c>
      <c r="E17" s="136" t="s">
        <v>323</v>
      </c>
      <c r="F17" s="136" t="s">
        <v>302</v>
      </c>
      <c r="G17" s="136" t="s">
        <v>83</v>
      </c>
      <c r="H17" s="136" t="s">
        <v>303</v>
      </c>
      <c r="I17" s="136" t="s">
        <v>304</v>
      </c>
      <c r="J17" s="136" t="s">
        <v>324</v>
      </c>
    </row>
    <row r="18" ht="42" customHeight="1" spans="1:10">
      <c r="A18" s="134" t="s">
        <v>281</v>
      </c>
      <c r="B18" s="135" t="s">
        <v>298</v>
      </c>
      <c r="C18" s="136" t="s">
        <v>299</v>
      </c>
      <c r="D18" s="136" t="s">
        <v>300</v>
      </c>
      <c r="E18" s="136" t="s">
        <v>325</v>
      </c>
      <c r="F18" s="136" t="s">
        <v>307</v>
      </c>
      <c r="G18" s="136" t="s">
        <v>312</v>
      </c>
      <c r="H18" s="136" t="s">
        <v>303</v>
      </c>
      <c r="I18" s="136" t="s">
        <v>304</v>
      </c>
      <c r="J18" s="136" t="s">
        <v>326</v>
      </c>
    </row>
    <row r="19" ht="42" customHeight="1" spans="1:10">
      <c r="A19" s="134" t="s">
        <v>281</v>
      </c>
      <c r="B19" s="135" t="s">
        <v>298</v>
      </c>
      <c r="C19" s="136" t="s">
        <v>299</v>
      </c>
      <c r="D19" s="136" t="s">
        <v>300</v>
      </c>
      <c r="E19" s="136" t="s">
        <v>327</v>
      </c>
      <c r="F19" s="136" t="s">
        <v>307</v>
      </c>
      <c r="G19" s="136" t="s">
        <v>84</v>
      </c>
      <c r="H19" s="136" t="s">
        <v>328</v>
      </c>
      <c r="I19" s="136" t="s">
        <v>304</v>
      </c>
      <c r="J19" s="136" t="s">
        <v>329</v>
      </c>
    </row>
    <row r="20" ht="42" customHeight="1" spans="1:10">
      <c r="A20" s="134" t="s">
        <v>281</v>
      </c>
      <c r="B20" s="135" t="s">
        <v>298</v>
      </c>
      <c r="C20" s="136" t="s">
        <v>299</v>
      </c>
      <c r="D20" s="136" t="s">
        <v>330</v>
      </c>
      <c r="E20" s="136" t="s">
        <v>331</v>
      </c>
      <c r="F20" s="136" t="s">
        <v>302</v>
      </c>
      <c r="G20" s="136" t="s">
        <v>332</v>
      </c>
      <c r="H20" s="136" t="s">
        <v>333</v>
      </c>
      <c r="I20" s="136" t="s">
        <v>304</v>
      </c>
      <c r="J20" s="136" t="s">
        <v>334</v>
      </c>
    </row>
    <row r="21" ht="42" customHeight="1" spans="1:10">
      <c r="A21" s="134" t="s">
        <v>281</v>
      </c>
      <c r="B21" s="135" t="s">
        <v>298</v>
      </c>
      <c r="C21" s="136" t="s">
        <v>299</v>
      </c>
      <c r="D21" s="136" t="s">
        <v>330</v>
      </c>
      <c r="E21" s="136" t="s">
        <v>335</v>
      </c>
      <c r="F21" s="136" t="s">
        <v>302</v>
      </c>
      <c r="G21" s="136" t="s">
        <v>332</v>
      </c>
      <c r="H21" s="136" t="s">
        <v>333</v>
      </c>
      <c r="I21" s="136" t="s">
        <v>304</v>
      </c>
      <c r="J21" s="136" t="s">
        <v>336</v>
      </c>
    </row>
    <row r="22" ht="42" customHeight="1" spans="1:10">
      <c r="A22" s="134" t="s">
        <v>281</v>
      </c>
      <c r="B22" s="135" t="s">
        <v>298</v>
      </c>
      <c r="C22" s="136" t="s">
        <v>299</v>
      </c>
      <c r="D22" s="136" t="s">
        <v>337</v>
      </c>
      <c r="E22" s="136" t="s">
        <v>338</v>
      </c>
      <c r="F22" s="136" t="s">
        <v>339</v>
      </c>
      <c r="G22" s="136" t="s">
        <v>340</v>
      </c>
      <c r="H22" s="136" t="s">
        <v>341</v>
      </c>
      <c r="I22" s="136" t="s">
        <v>304</v>
      </c>
      <c r="J22" s="136" t="s">
        <v>342</v>
      </c>
    </row>
    <row r="23" ht="42" customHeight="1" spans="1:10">
      <c r="A23" s="134" t="s">
        <v>281</v>
      </c>
      <c r="B23" s="135" t="s">
        <v>298</v>
      </c>
      <c r="C23" s="136" t="s">
        <v>299</v>
      </c>
      <c r="D23" s="136" t="s">
        <v>337</v>
      </c>
      <c r="E23" s="136" t="s">
        <v>343</v>
      </c>
      <c r="F23" s="136" t="s">
        <v>339</v>
      </c>
      <c r="G23" s="136" t="s">
        <v>340</v>
      </c>
      <c r="H23" s="136" t="s">
        <v>341</v>
      </c>
      <c r="I23" s="136" t="s">
        <v>304</v>
      </c>
      <c r="J23" s="136" t="s">
        <v>344</v>
      </c>
    </row>
    <row r="24" ht="42" customHeight="1" spans="1:10">
      <c r="A24" s="134" t="s">
        <v>281</v>
      </c>
      <c r="B24" s="135" t="s">
        <v>298</v>
      </c>
      <c r="C24" s="136" t="s">
        <v>345</v>
      </c>
      <c r="D24" s="136" t="s">
        <v>346</v>
      </c>
      <c r="E24" s="136" t="s">
        <v>347</v>
      </c>
      <c r="F24" s="136" t="s">
        <v>302</v>
      </c>
      <c r="G24" s="136" t="s">
        <v>87</v>
      </c>
      <c r="H24" s="136" t="s">
        <v>333</v>
      </c>
      <c r="I24" s="136" t="s">
        <v>304</v>
      </c>
      <c r="J24" s="136" t="s">
        <v>348</v>
      </c>
    </row>
    <row r="25" ht="42" customHeight="1" spans="1:10">
      <c r="A25" s="134" t="s">
        <v>281</v>
      </c>
      <c r="B25" s="135" t="s">
        <v>298</v>
      </c>
      <c r="C25" s="136" t="s">
        <v>345</v>
      </c>
      <c r="D25" s="136" t="s">
        <v>346</v>
      </c>
      <c r="E25" s="136" t="s">
        <v>349</v>
      </c>
      <c r="F25" s="136" t="s">
        <v>302</v>
      </c>
      <c r="G25" s="136" t="s">
        <v>350</v>
      </c>
      <c r="H25" s="136" t="s">
        <v>333</v>
      </c>
      <c r="I25" s="136" t="s">
        <v>304</v>
      </c>
      <c r="J25" s="136" t="s">
        <v>351</v>
      </c>
    </row>
    <row r="26" ht="42" customHeight="1" spans="1:10">
      <c r="A26" s="134" t="s">
        <v>281</v>
      </c>
      <c r="B26" s="135" t="s">
        <v>298</v>
      </c>
      <c r="C26" s="136" t="s">
        <v>352</v>
      </c>
      <c r="D26" s="136" t="s">
        <v>353</v>
      </c>
      <c r="E26" s="136" t="s">
        <v>354</v>
      </c>
      <c r="F26" s="136" t="s">
        <v>302</v>
      </c>
      <c r="G26" s="136" t="s">
        <v>355</v>
      </c>
      <c r="H26" s="136" t="s">
        <v>333</v>
      </c>
      <c r="I26" s="136" t="s">
        <v>356</v>
      </c>
      <c r="J26" s="136" t="s">
        <v>357</v>
      </c>
    </row>
    <row r="27" ht="42" customHeight="1" spans="1:10">
      <c r="A27" s="134" t="s">
        <v>281</v>
      </c>
      <c r="B27" s="135" t="s">
        <v>298</v>
      </c>
      <c r="C27" s="136" t="s">
        <v>352</v>
      </c>
      <c r="D27" s="136" t="s">
        <v>353</v>
      </c>
      <c r="E27" s="136" t="s">
        <v>358</v>
      </c>
      <c r="F27" s="136" t="s">
        <v>302</v>
      </c>
      <c r="G27" s="136" t="s">
        <v>359</v>
      </c>
      <c r="H27" s="136" t="s">
        <v>333</v>
      </c>
      <c r="I27" s="136" t="s">
        <v>356</v>
      </c>
      <c r="J27" s="136" t="s">
        <v>360</v>
      </c>
    </row>
  </sheetData>
  <mergeCells count="4">
    <mergeCell ref="A2:J2"/>
    <mergeCell ref="A3:H3"/>
    <mergeCell ref="A8:A27"/>
    <mergeCell ref="B8:B2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59292035398" defaultRowHeight="14.25" customHeight="1" outlineLevelCol="5"/>
  <cols>
    <col min="1" max="1" width="32.141592920354" customWidth="1"/>
    <col min="2" max="2" width="20.7079646017699" customWidth="1"/>
    <col min="3" max="3" width="32.141592920354" customWidth="1"/>
    <col min="4" max="4" width="27.7079646017699" customWidth="1"/>
    <col min="5" max="6" width="36.7079646017699" customWidth="1"/>
  </cols>
  <sheetData>
    <row r="1" ht="12" customHeight="1" spans="1:6">
      <c r="A1" s="118">
        <v>1</v>
      </c>
      <c r="B1" s="119">
        <v>0</v>
      </c>
      <c r="C1" s="118">
        <v>1</v>
      </c>
      <c r="D1" s="120"/>
      <c r="E1" s="120"/>
      <c r="F1" s="117" t="s">
        <v>361</v>
      </c>
    </row>
    <row r="2" ht="42" customHeight="1" spans="1:6">
      <c r="A2" s="121" t="str">
        <f>"2025"&amp;"年部门政府性基金预算支出预算表"</f>
        <v>2025年部门政府性基金预算支出预算表</v>
      </c>
      <c r="B2" s="121" t="s">
        <v>362</v>
      </c>
      <c r="C2" s="122"/>
      <c r="D2" s="123"/>
      <c r="E2" s="123"/>
      <c r="F2" s="123"/>
    </row>
    <row r="3" ht="13.5" customHeight="1" spans="1:6">
      <c r="A3" s="4" t="str">
        <f>"单位名称："&amp;"中国共产党昆明市委员会统一战线工作部"</f>
        <v>单位名称：中国共产党昆明市委员会统一战线工作部</v>
      </c>
      <c r="B3" s="4" t="s">
        <v>363</v>
      </c>
      <c r="C3" s="118"/>
      <c r="D3" s="120"/>
      <c r="E3" s="120"/>
      <c r="F3" s="117" t="s">
        <v>1</v>
      </c>
    </row>
    <row r="4" ht="19.5" customHeight="1" spans="1:6">
      <c r="A4" s="124" t="s">
        <v>186</v>
      </c>
      <c r="B4" s="125" t="s">
        <v>73</v>
      </c>
      <c r="C4" s="124" t="s">
        <v>74</v>
      </c>
      <c r="D4" s="10" t="s">
        <v>364</v>
      </c>
      <c r="E4" s="11"/>
      <c r="F4" s="12"/>
    </row>
    <row r="5" ht="18.75" customHeight="1" spans="1:6">
      <c r="A5" s="126"/>
      <c r="B5" s="127"/>
      <c r="C5" s="126"/>
      <c r="D5" s="15" t="s">
        <v>55</v>
      </c>
      <c r="E5" s="10" t="s">
        <v>76</v>
      </c>
      <c r="F5" s="15" t="s">
        <v>77</v>
      </c>
    </row>
    <row r="6" ht="18.75" customHeight="1" spans="1:6">
      <c r="A6" s="67">
        <v>1</v>
      </c>
      <c r="B6" s="128" t="s">
        <v>84</v>
      </c>
      <c r="C6" s="67">
        <v>3</v>
      </c>
      <c r="D6" s="129">
        <v>4</v>
      </c>
      <c r="E6" s="129">
        <v>5</v>
      </c>
      <c r="F6" s="129">
        <v>6</v>
      </c>
    </row>
    <row r="7" ht="21" customHeight="1" spans="1:6">
      <c r="A7" s="20"/>
      <c r="B7" s="20"/>
      <c r="C7" s="20"/>
      <c r="D7" s="79"/>
      <c r="E7" s="79"/>
      <c r="F7" s="79"/>
    </row>
    <row r="8" ht="21" customHeight="1" spans="1:6">
      <c r="A8" s="20"/>
      <c r="B8" s="20"/>
      <c r="C8" s="20"/>
      <c r="D8" s="79"/>
      <c r="E8" s="79"/>
      <c r="F8" s="79"/>
    </row>
    <row r="9" ht="18.75" customHeight="1" spans="1:6">
      <c r="A9" s="130" t="s">
        <v>176</v>
      </c>
      <c r="B9" s="130" t="s">
        <v>176</v>
      </c>
      <c r="C9" s="131" t="s">
        <v>176</v>
      </c>
      <c r="D9" s="79"/>
      <c r="E9" s="79"/>
      <c r="F9" s="79"/>
    </row>
    <row r="10" customHeight="1" spans="1:1">
      <c r="A10" s="34" t="s">
        <v>365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selection activeCell="A1" sqref="A1"/>
    </sheetView>
  </sheetViews>
  <sheetFormatPr defaultColWidth="9.14159292035398" defaultRowHeight="14.25" customHeight="1"/>
  <cols>
    <col min="1" max="2" width="32.5752212389381" customWidth="1"/>
    <col min="3" max="3" width="41.141592920354" customWidth="1"/>
    <col min="4" max="4" width="21.7079646017699" customWidth="1"/>
    <col min="5" max="5" width="35.283185840708" customWidth="1"/>
    <col min="6" max="6" width="7.70796460176991" customWidth="1"/>
    <col min="7" max="7" width="11.141592920354" customWidth="1"/>
    <col min="8" max="8" width="13.283185840708" customWidth="1"/>
    <col min="9" max="18" width="20" customWidth="1"/>
    <col min="19" max="19" width="19.8495575221239" customWidth="1"/>
  </cols>
  <sheetData>
    <row r="1" ht="15.75" customHeight="1" spans="2:19">
      <c r="B1" s="83"/>
      <c r="C1" s="83"/>
      <c r="R1" s="2"/>
      <c r="S1" s="2" t="s">
        <v>366</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"单位名称："&amp;"中国共产党昆明市委员会统一战线工作部"</f>
        <v>单位名称：中国共产党昆明市委员会统一战线工作部</v>
      </c>
      <c r="B3" s="85"/>
      <c r="C3" s="85"/>
      <c r="D3" s="6"/>
      <c r="E3" s="6"/>
      <c r="F3" s="6"/>
      <c r="G3" s="6"/>
      <c r="H3" s="6"/>
      <c r="I3" s="6"/>
      <c r="J3" s="6"/>
      <c r="K3" s="6"/>
      <c r="L3" s="6"/>
      <c r="R3" s="7"/>
      <c r="S3" s="117" t="s">
        <v>1</v>
      </c>
    </row>
    <row r="4" ht="15.75" customHeight="1" spans="1:19">
      <c r="A4" s="9" t="s">
        <v>185</v>
      </c>
      <c r="B4" s="86" t="s">
        <v>186</v>
      </c>
      <c r="C4" s="86" t="s">
        <v>367</v>
      </c>
      <c r="D4" s="87" t="s">
        <v>368</v>
      </c>
      <c r="E4" s="87" t="s">
        <v>369</v>
      </c>
      <c r="F4" s="87" t="s">
        <v>370</v>
      </c>
      <c r="G4" s="87" t="s">
        <v>371</v>
      </c>
      <c r="H4" s="87" t="s">
        <v>372</v>
      </c>
      <c r="I4" s="100" t="s">
        <v>193</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373</v>
      </c>
      <c r="L5" s="89" t="s">
        <v>374</v>
      </c>
      <c r="M5" s="102" t="s">
        <v>375</v>
      </c>
      <c r="N5" s="103" t="s">
        <v>376</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243</v>
      </c>
      <c r="D8" s="94" t="s">
        <v>377</v>
      </c>
      <c r="E8" s="94" t="s">
        <v>378</v>
      </c>
      <c r="F8" s="94" t="s">
        <v>379</v>
      </c>
      <c r="G8" s="113">
        <v>1</v>
      </c>
      <c r="H8" s="79">
        <v>20000</v>
      </c>
      <c r="I8" s="79">
        <v>20000</v>
      </c>
      <c r="J8" s="79">
        <v>20000</v>
      </c>
      <c r="K8" s="79"/>
      <c r="L8" s="79"/>
      <c r="M8" s="79"/>
      <c r="N8" s="79"/>
      <c r="O8" s="79"/>
      <c r="P8" s="79"/>
      <c r="Q8" s="79"/>
      <c r="R8" s="79"/>
      <c r="S8" s="79"/>
    </row>
    <row r="9" ht="21" customHeight="1" spans="1:19">
      <c r="A9" s="92" t="s">
        <v>70</v>
      </c>
      <c r="B9" s="93" t="s">
        <v>70</v>
      </c>
      <c r="C9" s="93" t="s">
        <v>281</v>
      </c>
      <c r="D9" s="94" t="s">
        <v>380</v>
      </c>
      <c r="E9" s="94" t="s">
        <v>381</v>
      </c>
      <c r="F9" s="94" t="s">
        <v>379</v>
      </c>
      <c r="G9" s="113">
        <v>1</v>
      </c>
      <c r="H9" s="79">
        <v>50000</v>
      </c>
      <c r="I9" s="79">
        <v>50000</v>
      </c>
      <c r="J9" s="79">
        <v>50000</v>
      </c>
      <c r="K9" s="79"/>
      <c r="L9" s="79"/>
      <c r="M9" s="79"/>
      <c r="N9" s="79"/>
      <c r="O9" s="79"/>
      <c r="P9" s="79"/>
      <c r="Q9" s="79"/>
      <c r="R9" s="79"/>
      <c r="S9" s="79"/>
    </row>
    <row r="10" ht="21" customHeight="1" spans="1:19">
      <c r="A10" s="92" t="s">
        <v>70</v>
      </c>
      <c r="B10" s="93" t="s">
        <v>70</v>
      </c>
      <c r="C10" s="93" t="s">
        <v>281</v>
      </c>
      <c r="D10" s="94" t="s">
        <v>382</v>
      </c>
      <c r="E10" s="94" t="s">
        <v>383</v>
      </c>
      <c r="F10" s="94" t="s">
        <v>379</v>
      </c>
      <c r="G10" s="113">
        <v>1</v>
      </c>
      <c r="H10" s="79">
        <v>42000</v>
      </c>
      <c r="I10" s="79">
        <v>42000</v>
      </c>
      <c r="J10" s="79">
        <v>42000</v>
      </c>
      <c r="K10" s="79"/>
      <c r="L10" s="79"/>
      <c r="M10" s="79"/>
      <c r="N10" s="79"/>
      <c r="O10" s="79"/>
      <c r="P10" s="79"/>
      <c r="Q10" s="79"/>
      <c r="R10" s="79"/>
      <c r="S10" s="79"/>
    </row>
    <row r="11" ht="21" customHeight="1" spans="1:19">
      <c r="A11" s="95" t="s">
        <v>176</v>
      </c>
      <c r="B11" s="96"/>
      <c r="C11" s="96"/>
      <c r="D11" s="97"/>
      <c r="E11" s="97"/>
      <c r="F11" s="97"/>
      <c r="G11" s="114"/>
      <c r="H11" s="79">
        <v>112000</v>
      </c>
      <c r="I11" s="79">
        <v>112000</v>
      </c>
      <c r="J11" s="79">
        <v>112000</v>
      </c>
      <c r="K11" s="79"/>
      <c r="L11" s="79"/>
      <c r="M11" s="79"/>
      <c r="N11" s="79"/>
      <c r="O11" s="79"/>
      <c r="P11" s="79"/>
      <c r="Q11" s="79"/>
      <c r="R11" s="79"/>
      <c r="S11" s="79"/>
    </row>
    <row r="12" ht="21" customHeight="1" spans="1:19">
      <c r="A12" s="110" t="s">
        <v>384</v>
      </c>
      <c r="B12" s="4"/>
      <c r="C12" s="4"/>
      <c r="D12" s="110"/>
      <c r="E12" s="110"/>
      <c r="F12" s="110"/>
      <c r="G12" s="115"/>
      <c r="H12" s="116"/>
      <c r="I12" s="116"/>
      <c r="J12" s="116"/>
      <c r="K12" s="116"/>
      <c r="L12" s="116"/>
      <c r="M12" s="116"/>
      <c r="N12" s="116"/>
      <c r="O12" s="116"/>
      <c r="P12" s="116"/>
      <c r="Q12" s="116"/>
      <c r="R12" s="116"/>
      <c r="S12" s="116"/>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0"/>
  <sheetViews>
    <sheetView showZeros="0" topLeftCell="F1" workbookViewId="0">
      <selection activeCell="A1" sqref="A1"/>
    </sheetView>
  </sheetViews>
  <sheetFormatPr defaultColWidth="9.14159292035398" defaultRowHeight="14.25" customHeight="1"/>
  <cols>
    <col min="1" max="5" width="39.141592920354" customWidth="1"/>
    <col min="6" max="6" width="27.5752212389381" customWidth="1"/>
    <col min="7" max="7" width="28.5752212389381" customWidth="1"/>
    <col min="8" max="8" width="28.141592920354" customWidth="1"/>
    <col min="9" max="9" width="39.141592920354" customWidth="1"/>
    <col min="10" max="18" width="20.4247787610619" customWidth="1"/>
    <col min="19" max="20" width="20.283185840708" customWidth="1"/>
  </cols>
  <sheetData>
    <row r="1" ht="16.5" customHeight="1" spans="1:20">
      <c r="A1" s="76"/>
      <c r="B1" s="83"/>
      <c r="C1" s="83"/>
      <c r="D1" s="83"/>
      <c r="E1" s="83"/>
      <c r="F1" s="83"/>
      <c r="G1" s="83"/>
      <c r="H1" s="76"/>
      <c r="I1" s="76"/>
      <c r="J1" s="76"/>
      <c r="K1" s="76"/>
      <c r="L1" s="76"/>
      <c r="M1" s="76"/>
      <c r="N1" s="98"/>
      <c r="O1" s="76"/>
      <c r="P1" s="76"/>
      <c r="Q1" s="83"/>
      <c r="R1" s="76"/>
      <c r="S1" s="106"/>
      <c r="T1" s="106" t="s">
        <v>385</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"单位名称："&amp;"中国共产党昆明市委员会统一战线工作部"</f>
        <v>单位名称：中国共产党昆明市委员会统一战线工作部</v>
      </c>
      <c r="B3" s="85"/>
      <c r="C3" s="85"/>
      <c r="D3" s="85"/>
      <c r="E3" s="85"/>
      <c r="F3" s="85"/>
      <c r="G3" s="85"/>
      <c r="H3" s="74"/>
      <c r="I3" s="74"/>
      <c r="J3" s="74"/>
      <c r="K3" s="74"/>
      <c r="L3" s="74"/>
      <c r="M3" s="74"/>
      <c r="N3" s="98"/>
      <c r="O3" s="76"/>
      <c r="P3" s="76"/>
      <c r="Q3" s="83"/>
      <c r="R3" s="76"/>
      <c r="S3" s="107"/>
      <c r="T3" s="106" t="s">
        <v>1</v>
      </c>
    </row>
    <row r="4" ht="24" customHeight="1" spans="1:20">
      <c r="A4" s="9" t="s">
        <v>185</v>
      </c>
      <c r="B4" s="86" t="s">
        <v>186</v>
      </c>
      <c r="C4" s="86" t="s">
        <v>367</v>
      </c>
      <c r="D4" s="86" t="s">
        <v>386</v>
      </c>
      <c r="E4" s="86" t="s">
        <v>387</v>
      </c>
      <c r="F4" s="86" t="s">
        <v>388</v>
      </c>
      <c r="G4" s="86" t="s">
        <v>389</v>
      </c>
      <c r="H4" s="87" t="s">
        <v>390</v>
      </c>
      <c r="I4" s="87" t="s">
        <v>391</v>
      </c>
      <c r="J4" s="100" t="s">
        <v>193</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373</v>
      </c>
      <c r="M5" s="89" t="s">
        <v>374</v>
      </c>
      <c r="N5" s="102" t="s">
        <v>375</v>
      </c>
      <c r="O5" s="103" t="s">
        <v>376</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243</v>
      </c>
      <c r="D8" s="93" t="s">
        <v>392</v>
      </c>
      <c r="E8" s="93" t="s">
        <v>393</v>
      </c>
      <c r="F8" s="93" t="s">
        <v>76</v>
      </c>
      <c r="G8" s="93" t="s">
        <v>394</v>
      </c>
      <c r="H8" s="94" t="s">
        <v>99</v>
      </c>
      <c r="I8" s="94" t="s">
        <v>392</v>
      </c>
      <c r="J8" s="79">
        <v>53940</v>
      </c>
      <c r="K8" s="79">
        <v>53940</v>
      </c>
      <c r="L8" s="79"/>
      <c r="M8" s="79"/>
      <c r="N8" s="79"/>
      <c r="O8" s="79"/>
      <c r="P8" s="79"/>
      <c r="Q8" s="79"/>
      <c r="R8" s="79"/>
      <c r="S8" s="79"/>
      <c r="T8" s="79"/>
    </row>
    <row r="9" ht="21" customHeight="1" spans="1:20">
      <c r="A9" s="92" t="s">
        <v>70</v>
      </c>
      <c r="B9" s="93" t="s">
        <v>70</v>
      </c>
      <c r="C9" s="93" t="s">
        <v>281</v>
      </c>
      <c r="D9" s="93" t="s">
        <v>395</v>
      </c>
      <c r="E9" s="93" t="s">
        <v>396</v>
      </c>
      <c r="F9" s="93" t="s">
        <v>77</v>
      </c>
      <c r="G9" s="93" t="s">
        <v>397</v>
      </c>
      <c r="H9" s="94" t="s">
        <v>99</v>
      </c>
      <c r="I9" s="94" t="s">
        <v>398</v>
      </c>
      <c r="J9" s="79">
        <v>200000</v>
      </c>
      <c r="K9" s="79">
        <v>200000</v>
      </c>
      <c r="L9" s="79"/>
      <c r="M9" s="79"/>
      <c r="N9" s="79"/>
      <c r="O9" s="79"/>
      <c r="P9" s="79"/>
      <c r="Q9" s="79"/>
      <c r="R9" s="79"/>
      <c r="S9" s="79"/>
      <c r="T9" s="79"/>
    </row>
    <row r="10" ht="21" customHeight="1" spans="1:20">
      <c r="A10" s="92" t="s">
        <v>70</v>
      </c>
      <c r="B10" s="93" t="s">
        <v>70</v>
      </c>
      <c r="C10" s="93" t="s">
        <v>281</v>
      </c>
      <c r="D10" s="93" t="s">
        <v>399</v>
      </c>
      <c r="E10" s="93" t="s">
        <v>400</v>
      </c>
      <c r="F10" s="93" t="s">
        <v>77</v>
      </c>
      <c r="G10" s="93" t="s">
        <v>397</v>
      </c>
      <c r="H10" s="94" t="s">
        <v>99</v>
      </c>
      <c r="I10" s="94" t="s">
        <v>401</v>
      </c>
      <c r="J10" s="79">
        <v>100000</v>
      </c>
      <c r="K10" s="79">
        <v>100000</v>
      </c>
      <c r="L10" s="79"/>
      <c r="M10" s="79"/>
      <c r="N10" s="79"/>
      <c r="O10" s="79"/>
      <c r="P10" s="79"/>
      <c r="Q10" s="79"/>
      <c r="R10" s="79"/>
      <c r="S10" s="79"/>
      <c r="T10" s="79"/>
    </row>
    <row r="11" ht="21" customHeight="1" spans="1:20">
      <c r="A11" s="92" t="s">
        <v>70</v>
      </c>
      <c r="B11" s="93" t="s">
        <v>70</v>
      </c>
      <c r="C11" s="93" t="s">
        <v>281</v>
      </c>
      <c r="D11" s="93" t="s">
        <v>402</v>
      </c>
      <c r="E11" s="93" t="s">
        <v>400</v>
      </c>
      <c r="F11" s="93" t="s">
        <v>77</v>
      </c>
      <c r="G11" s="93" t="s">
        <v>397</v>
      </c>
      <c r="H11" s="94" t="s">
        <v>99</v>
      </c>
      <c r="I11" s="94" t="s">
        <v>403</v>
      </c>
      <c r="J11" s="79">
        <v>100000</v>
      </c>
      <c r="K11" s="79">
        <v>100000</v>
      </c>
      <c r="L11" s="79"/>
      <c r="M11" s="79"/>
      <c r="N11" s="79"/>
      <c r="O11" s="79"/>
      <c r="P11" s="79"/>
      <c r="Q11" s="79"/>
      <c r="R11" s="79"/>
      <c r="S11" s="79"/>
      <c r="T11" s="79"/>
    </row>
    <row r="12" ht="21" customHeight="1" spans="1:20">
      <c r="A12" s="92" t="s">
        <v>70</v>
      </c>
      <c r="B12" s="93" t="s">
        <v>70</v>
      </c>
      <c r="C12" s="93" t="s">
        <v>281</v>
      </c>
      <c r="D12" s="93" t="s">
        <v>404</v>
      </c>
      <c r="E12" s="93" t="s">
        <v>400</v>
      </c>
      <c r="F12" s="93" t="s">
        <v>77</v>
      </c>
      <c r="G12" s="93" t="s">
        <v>397</v>
      </c>
      <c r="H12" s="94" t="s">
        <v>99</v>
      </c>
      <c r="I12" s="94" t="s">
        <v>405</v>
      </c>
      <c r="J12" s="79">
        <v>200000</v>
      </c>
      <c r="K12" s="79">
        <v>200000</v>
      </c>
      <c r="L12" s="79"/>
      <c r="M12" s="79"/>
      <c r="N12" s="79"/>
      <c r="O12" s="79"/>
      <c r="P12" s="79"/>
      <c r="Q12" s="79"/>
      <c r="R12" s="79"/>
      <c r="S12" s="79"/>
      <c r="T12" s="79"/>
    </row>
    <row r="13" ht="21" customHeight="1" spans="1:20">
      <c r="A13" s="92" t="s">
        <v>70</v>
      </c>
      <c r="B13" s="93" t="s">
        <v>70</v>
      </c>
      <c r="C13" s="93" t="s">
        <v>281</v>
      </c>
      <c r="D13" s="93" t="s">
        <v>406</v>
      </c>
      <c r="E13" s="93" t="s">
        <v>400</v>
      </c>
      <c r="F13" s="93" t="s">
        <v>77</v>
      </c>
      <c r="G13" s="93" t="s">
        <v>397</v>
      </c>
      <c r="H13" s="94" t="s">
        <v>99</v>
      </c>
      <c r="I13" s="94" t="s">
        <v>407</v>
      </c>
      <c r="J13" s="79">
        <v>200000</v>
      </c>
      <c r="K13" s="79">
        <v>200000</v>
      </c>
      <c r="L13" s="79"/>
      <c r="M13" s="79"/>
      <c r="N13" s="79"/>
      <c r="O13" s="79"/>
      <c r="P13" s="79"/>
      <c r="Q13" s="79"/>
      <c r="R13" s="79"/>
      <c r="S13" s="79"/>
      <c r="T13" s="79"/>
    </row>
    <row r="14" ht="21" customHeight="1" spans="1:20">
      <c r="A14" s="92" t="s">
        <v>70</v>
      </c>
      <c r="B14" s="93" t="s">
        <v>70</v>
      </c>
      <c r="C14" s="93" t="s">
        <v>281</v>
      </c>
      <c r="D14" s="93" t="s">
        <v>408</v>
      </c>
      <c r="E14" s="93" t="s">
        <v>409</v>
      </c>
      <c r="F14" s="93" t="s">
        <v>77</v>
      </c>
      <c r="G14" s="93" t="s">
        <v>397</v>
      </c>
      <c r="H14" s="94" t="s">
        <v>99</v>
      </c>
      <c r="I14" s="94" t="s">
        <v>410</v>
      </c>
      <c r="J14" s="79">
        <v>100000</v>
      </c>
      <c r="K14" s="79">
        <v>100000</v>
      </c>
      <c r="L14" s="79"/>
      <c r="M14" s="79"/>
      <c r="N14" s="79"/>
      <c r="O14" s="79"/>
      <c r="P14" s="79"/>
      <c r="Q14" s="79"/>
      <c r="R14" s="79"/>
      <c r="S14" s="79"/>
      <c r="T14" s="79"/>
    </row>
    <row r="15" ht="22.5" spans="1:20">
      <c r="A15" s="92" t="s">
        <v>70</v>
      </c>
      <c r="B15" s="93" t="s">
        <v>70</v>
      </c>
      <c r="C15" s="93" t="s">
        <v>281</v>
      </c>
      <c r="D15" s="93" t="s">
        <v>411</v>
      </c>
      <c r="E15" s="93" t="s">
        <v>412</v>
      </c>
      <c r="F15" s="93" t="s">
        <v>77</v>
      </c>
      <c r="G15" s="93" t="s">
        <v>394</v>
      </c>
      <c r="H15" s="94" t="s">
        <v>99</v>
      </c>
      <c r="I15" s="94" t="s">
        <v>413</v>
      </c>
      <c r="J15" s="79">
        <v>20000</v>
      </c>
      <c r="K15" s="79">
        <v>20000</v>
      </c>
      <c r="L15" s="79"/>
      <c r="M15" s="79"/>
      <c r="N15" s="79"/>
      <c r="O15" s="79"/>
      <c r="P15" s="79"/>
      <c r="Q15" s="79"/>
      <c r="R15" s="79"/>
      <c r="S15" s="79"/>
      <c r="T15" s="79"/>
    </row>
    <row r="16" ht="21" customHeight="1" spans="1:20">
      <c r="A16" s="92" t="s">
        <v>70</v>
      </c>
      <c r="B16" s="93" t="s">
        <v>70</v>
      </c>
      <c r="C16" s="93" t="s">
        <v>281</v>
      </c>
      <c r="D16" s="93" t="s">
        <v>414</v>
      </c>
      <c r="E16" s="93" t="s">
        <v>415</v>
      </c>
      <c r="F16" s="93" t="s">
        <v>77</v>
      </c>
      <c r="G16" s="93" t="s">
        <v>394</v>
      </c>
      <c r="H16" s="94" t="s">
        <v>99</v>
      </c>
      <c r="I16" s="94" t="s">
        <v>416</v>
      </c>
      <c r="J16" s="79">
        <v>28000</v>
      </c>
      <c r="K16" s="79">
        <v>28000</v>
      </c>
      <c r="L16" s="79"/>
      <c r="M16" s="79"/>
      <c r="N16" s="79"/>
      <c r="O16" s="79"/>
      <c r="P16" s="79"/>
      <c r="Q16" s="79"/>
      <c r="R16" s="79"/>
      <c r="S16" s="79"/>
      <c r="T16" s="79"/>
    </row>
    <row r="17" ht="21" customHeight="1" spans="1:20">
      <c r="A17" s="92" t="s">
        <v>70</v>
      </c>
      <c r="B17" s="93" t="s">
        <v>70</v>
      </c>
      <c r="C17" s="93" t="s">
        <v>281</v>
      </c>
      <c r="D17" s="93" t="s">
        <v>417</v>
      </c>
      <c r="E17" s="93" t="s">
        <v>418</v>
      </c>
      <c r="F17" s="93" t="s">
        <v>77</v>
      </c>
      <c r="G17" s="93" t="s">
        <v>394</v>
      </c>
      <c r="H17" s="94" t="s">
        <v>99</v>
      </c>
      <c r="I17" s="94" t="s">
        <v>419</v>
      </c>
      <c r="J17" s="79">
        <v>200000</v>
      </c>
      <c r="K17" s="79">
        <v>200000</v>
      </c>
      <c r="L17" s="79"/>
      <c r="M17" s="79"/>
      <c r="N17" s="79"/>
      <c r="O17" s="79"/>
      <c r="P17" s="79"/>
      <c r="Q17" s="79"/>
      <c r="R17" s="79"/>
      <c r="S17" s="79"/>
      <c r="T17" s="79"/>
    </row>
    <row r="18" ht="21" customHeight="1" spans="1:20">
      <c r="A18" s="92" t="s">
        <v>70</v>
      </c>
      <c r="B18" s="93" t="s">
        <v>70</v>
      </c>
      <c r="C18" s="93" t="s">
        <v>281</v>
      </c>
      <c r="D18" s="93" t="s">
        <v>382</v>
      </c>
      <c r="E18" s="93" t="s">
        <v>420</v>
      </c>
      <c r="F18" s="93" t="s">
        <v>77</v>
      </c>
      <c r="G18" s="93" t="s">
        <v>394</v>
      </c>
      <c r="H18" s="94" t="s">
        <v>99</v>
      </c>
      <c r="I18" s="94" t="s">
        <v>421</v>
      </c>
      <c r="J18" s="79">
        <v>42000</v>
      </c>
      <c r="K18" s="79">
        <v>42000</v>
      </c>
      <c r="L18" s="79"/>
      <c r="M18" s="79"/>
      <c r="N18" s="79"/>
      <c r="O18" s="79"/>
      <c r="P18" s="79"/>
      <c r="Q18" s="79"/>
      <c r="R18" s="79"/>
      <c r="S18" s="79"/>
      <c r="T18" s="79"/>
    </row>
    <row r="19" ht="21" customHeight="1" spans="1:20">
      <c r="A19" s="92" t="s">
        <v>70</v>
      </c>
      <c r="B19" s="93" t="s">
        <v>70</v>
      </c>
      <c r="C19" s="93" t="s">
        <v>281</v>
      </c>
      <c r="D19" s="93" t="s">
        <v>380</v>
      </c>
      <c r="E19" s="93" t="s">
        <v>422</v>
      </c>
      <c r="F19" s="93" t="s">
        <v>77</v>
      </c>
      <c r="G19" s="93" t="s">
        <v>394</v>
      </c>
      <c r="H19" s="94" t="s">
        <v>99</v>
      </c>
      <c r="I19" s="94" t="s">
        <v>423</v>
      </c>
      <c r="J19" s="79">
        <v>50000</v>
      </c>
      <c r="K19" s="79">
        <v>50000</v>
      </c>
      <c r="L19" s="79"/>
      <c r="M19" s="79"/>
      <c r="N19" s="79"/>
      <c r="O19" s="79"/>
      <c r="P19" s="79"/>
      <c r="Q19" s="79"/>
      <c r="R19" s="79"/>
      <c r="S19" s="79"/>
      <c r="T19" s="79"/>
    </row>
    <row r="20" ht="21" customHeight="1" spans="1:20">
      <c r="A20" s="95" t="s">
        <v>176</v>
      </c>
      <c r="B20" s="96"/>
      <c r="C20" s="96"/>
      <c r="D20" s="96"/>
      <c r="E20" s="96"/>
      <c r="F20" s="96"/>
      <c r="G20" s="96"/>
      <c r="H20" s="97"/>
      <c r="I20" s="105"/>
      <c r="J20" s="79">
        <v>1293940</v>
      </c>
      <c r="K20" s="79">
        <v>1293940</v>
      </c>
      <c r="L20" s="79"/>
      <c r="M20" s="79"/>
      <c r="N20" s="79"/>
      <c r="O20" s="79"/>
      <c r="P20" s="79"/>
      <c r="Q20" s="79"/>
      <c r="R20" s="79"/>
      <c r="S20" s="79"/>
      <c r="T20" s="79"/>
    </row>
  </sheetData>
  <mergeCells count="19">
    <mergeCell ref="A2:T2"/>
    <mergeCell ref="A3:I3"/>
    <mergeCell ref="J4:T4"/>
    <mergeCell ref="O5:T5"/>
    <mergeCell ref="A20:I2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59292035398" defaultRowHeight="14.25" customHeight="1"/>
  <cols>
    <col min="1" max="1" width="37.7079646017699" customWidth="1"/>
    <col min="2" max="24" width="20" customWidth="1"/>
  </cols>
  <sheetData>
    <row r="1" ht="17.25" customHeight="1" spans="4:24">
      <c r="D1" s="71"/>
      <c r="W1" s="2"/>
      <c r="X1" s="2" t="s">
        <v>424</v>
      </c>
    </row>
    <row r="2" ht="41.25" customHeight="1" spans="1:24">
      <c r="A2" s="72"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"单位名称："&amp;"中国共产党昆明市委员会统一战线工作部"</f>
        <v>单位名称：中国共产党昆明市委员会统一战线工作部</v>
      </c>
      <c r="B3" s="74"/>
      <c r="C3" s="74"/>
      <c r="D3" s="75"/>
      <c r="E3" s="76"/>
      <c r="F3" s="76"/>
      <c r="G3" s="76"/>
      <c r="H3" s="76"/>
      <c r="I3" s="76"/>
      <c r="W3" s="7"/>
      <c r="X3" s="7" t="s">
        <v>1</v>
      </c>
    </row>
    <row r="4" ht="19.5" customHeight="1" spans="1:24">
      <c r="A4" s="26" t="s">
        <v>425</v>
      </c>
      <c r="B4" s="10" t="s">
        <v>193</v>
      </c>
      <c r="C4" s="11"/>
      <c r="D4" s="11"/>
      <c r="E4" s="10" t="s">
        <v>426</v>
      </c>
      <c r="F4" s="11"/>
      <c r="G4" s="11"/>
      <c r="H4" s="11"/>
      <c r="I4" s="11"/>
      <c r="J4" s="11"/>
      <c r="K4" s="11"/>
      <c r="L4" s="11"/>
      <c r="M4" s="11"/>
      <c r="N4" s="11"/>
      <c r="O4" s="11"/>
      <c r="P4" s="11"/>
      <c r="Q4" s="11"/>
      <c r="R4" s="11"/>
      <c r="S4" s="11"/>
      <c r="T4" s="11"/>
      <c r="U4" s="11"/>
      <c r="V4" s="11"/>
      <c r="W4" s="80"/>
      <c r="X4" s="81"/>
    </row>
    <row r="5" ht="40.5" customHeight="1" spans="1:24">
      <c r="A5" s="18"/>
      <c r="B5" s="27" t="s">
        <v>55</v>
      </c>
      <c r="C5" s="9" t="s">
        <v>58</v>
      </c>
      <c r="D5" s="77" t="s">
        <v>373</v>
      </c>
      <c r="E5" s="47" t="s">
        <v>427</v>
      </c>
      <c r="F5" s="47" t="s">
        <v>428</v>
      </c>
      <c r="G5" s="47" t="s">
        <v>429</v>
      </c>
      <c r="H5" s="47" t="s">
        <v>430</v>
      </c>
      <c r="I5" s="47" t="s">
        <v>431</v>
      </c>
      <c r="J5" s="47" t="s">
        <v>432</v>
      </c>
      <c r="K5" s="47" t="s">
        <v>433</v>
      </c>
      <c r="L5" s="47" t="s">
        <v>434</v>
      </c>
      <c r="M5" s="47" t="s">
        <v>435</v>
      </c>
      <c r="N5" s="47" t="s">
        <v>436</v>
      </c>
      <c r="O5" s="47" t="s">
        <v>437</v>
      </c>
      <c r="P5" s="47" t="s">
        <v>438</v>
      </c>
      <c r="Q5" s="47" t="s">
        <v>439</v>
      </c>
      <c r="R5" s="47" t="s">
        <v>440</v>
      </c>
      <c r="S5" s="47" t="s">
        <v>441</v>
      </c>
      <c r="T5" s="47" t="s">
        <v>442</v>
      </c>
      <c r="U5" s="47" t="s">
        <v>443</v>
      </c>
      <c r="V5" s="47" t="s">
        <v>444</v>
      </c>
      <c r="W5" s="47" t="s">
        <v>445</v>
      </c>
      <c r="X5" s="82" t="s">
        <v>446</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8"/>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9" customHeight="1" spans="1:1">
      <c r="A9" s="34" t="s">
        <v>447</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59292035398" defaultRowHeight="12" customHeight="1" outlineLevelRow="7"/>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ht="16.5" customHeight="1" spans="10:10">
      <c r="J1" s="2" t="s">
        <v>448</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"单位名称："&amp;"中国共产党昆明市委员会统一战线工作部"</f>
        <v>单位名称：中国共产党昆明市委员会统一战线工作部</v>
      </c>
    </row>
    <row r="4" ht="44.25" customHeight="1" spans="1:10">
      <c r="A4" s="66" t="s">
        <v>425</v>
      </c>
      <c r="B4" s="66" t="s">
        <v>289</v>
      </c>
      <c r="C4" s="66" t="s">
        <v>290</v>
      </c>
      <c r="D4" s="66" t="s">
        <v>291</v>
      </c>
      <c r="E4" s="66" t="s">
        <v>292</v>
      </c>
      <c r="F4" s="67" t="s">
        <v>293</v>
      </c>
      <c r="G4" s="66" t="s">
        <v>294</v>
      </c>
      <c r="H4" s="67" t="s">
        <v>295</v>
      </c>
      <c r="I4" s="67" t="s">
        <v>296</v>
      </c>
      <c r="J4" s="66" t="s">
        <v>297</v>
      </c>
    </row>
    <row r="5" ht="14.25" customHeight="1" spans="1:10">
      <c r="A5" s="66">
        <v>1</v>
      </c>
      <c r="B5" s="66">
        <v>2</v>
      </c>
      <c r="C5" s="66">
        <v>3</v>
      </c>
      <c r="D5" s="66">
        <v>4</v>
      </c>
      <c r="E5" s="66">
        <v>5</v>
      </c>
      <c r="F5" s="67">
        <v>6</v>
      </c>
      <c r="G5" s="66">
        <v>7</v>
      </c>
      <c r="H5" s="67">
        <v>8</v>
      </c>
      <c r="I5" s="67">
        <v>9</v>
      </c>
      <c r="J5" s="66">
        <v>10</v>
      </c>
    </row>
    <row r="6" ht="42" customHeight="1" spans="1:10">
      <c r="A6" s="28"/>
      <c r="B6" s="68"/>
      <c r="C6" s="68"/>
      <c r="D6" s="68"/>
      <c r="E6" s="69"/>
      <c r="F6" s="70"/>
      <c r="G6" s="69"/>
      <c r="H6" s="70"/>
      <c r="I6" s="70"/>
      <c r="J6" s="69"/>
    </row>
    <row r="7" ht="42" customHeight="1" spans="1:10">
      <c r="A7" s="28"/>
      <c r="B7" s="20"/>
      <c r="C7" s="20"/>
      <c r="D7" s="20"/>
      <c r="E7" s="28"/>
      <c r="F7" s="20"/>
      <c r="G7" s="28"/>
      <c r="H7" s="20"/>
      <c r="I7" s="20"/>
      <c r="J7" s="28"/>
    </row>
    <row r="8" ht="16" customHeight="1" spans="1:1">
      <c r="A8" s="34" t="s">
        <v>447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47787610619" defaultRowHeight="14.25" customHeight="1"/>
  <cols>
    <col min="1" max="3" width="33.7079646017699" customWidth="1"/>
    <col min="4" max="4" width="45.5752212389381" customWidth="1"/>
    <col min="5" max="5" width="27.5752212389381" customWidth="1"/>
    <col min="6" max="6" width="21.7079646017699" customWidth="1"/>
    <col min="7" max="9" width="26.283185840708" customWidth="1"/>
  </cols>
  <sheetData>
    <row r="1" customHeight="1" spans="1:9">
      <c r="A1" s="37" t="s">
        <v>449</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"单位名称："&amp;"中国共产党昆明市委员会统一战线工作部"</f>
        <v>单位名称：中国共产党昆明市委员会统一战线工作部</v>
      </c>
      <c r="B3" s="44"/>
      <c r="C3" s="44"/>
      <c r="D3" s="45"/>
      <c r="F3" s="42"/>
      <c r="G3" s="41"/>
      <c r="H3" s="41"/>
      <c r="I3" s="63" t="s">
        <v>1</v>
      </c>
    </row>
    <row r="4" ht="28.5" customHeight="1" spans="1:9">
      <c r="A4" s="46" t="s">
        <v>185</v>
      </c>
      <c r="B4" s="47" t="s">
        <v>186</v>
      </c>
      <c r="C4" s="48" t="s">
        <v>450</v>
      </c>
      <c r="D4" s="46" t="s">
        <v>451</v>
      </c>
      <c r="E4" s="46" t="s">
        <v>452</v>
      </c>
      <c r="F4" s="46" t="s">
        <v>453</v>
      </c>
      <c r="G4" s="47" t="s">
        <v>454</v>
      </c>
      <c r="H4" s="35"/>
      <c r="I4" s="46"/>
    </row>
    <row r="5" ht="21" customHeight="1" spans="1:9">
      <c r="A5" s="48"/>
      <c r="B5" s="49"/>
      <c r="C5" s="49"/>
      <c r="D5" s="50"/>
      <c r="E5" s="49"/>
      <c r="F5" s="49"/>
      <c r="G5" s="47" t="s">
        <v>371</v>
      </c>
      <c r="H5" s="47" t="s">
        <v>455</v>
      </c>
      <c r="I5" s="47" t="s">
        <v>456</v>
      </c>
    </row>
    <row r="6" ht="17.25" customHeight="1" spans="1:9">
      <c r="A6" s="51" t="s">
        <v>83</v>
      </c>
      <c r="B6" s="52"/>
      <c r="C6" s="53" t="s">
        <v>84</v>
      </c>
      <c r="D6" s="51" t="s">
        <v>85</v>
      </c>
      <c r="E6" s="54" t="s">
        <v>86</v>
      </c>
      <c r="F6" s="51" t="s">
        <v>87</v>
      </c>
      <c r="G6" s="53" t="s">
        <v>88</v>
      </c>
      <c r="H6" s="55" t="s">
        <v>89</v>
      </c>
      <c r="I6" s="54" t="s">
        <v>90</v>
      </c>
    </row>
    <row r="7" ht="19.5" customHeight="1" spans="1:9">
      <c r="A7" s="56"/>
      <c r="B7" s="30"/>
      <c r="C7" s="30"/>
      <c r="D7" s="28"/>
      <c r="E7" s="20"/>
      <c r="F7" s="55"/>
      <c r="G7" s="57"/>
      <c r="H7" s="58"/>
      <c r="I7" s="58"/>
    </row>
    <row r="8" ht="19.5" customHeight="1" spans="1:9">
      <c r="A8" s="59" t="s">
        <v>55</v>
      </c>
      <c r="B8" s="60"/>
      <c r="C8" s="60"/>
      <c r="D8" s="61"/>
      <c r="E8" s="62"/>
      <c r="F8" s="62"/>
      <c r="G8" s="57"/>
      <c r="H8" s="58"/>
      <c r="I8" s="58"/>
    </row>
    <row r="9" customHeight="1" spans="1:1">
      <c r="A9" t="s">
        <v>457</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2" sqref="A12"/>
    </sheetView>
  </sheetViews>
  <sheetFormatPr defaultColWidth="9.14159292035398" defaultRowHeight="14.25" customHeight="1"/>
  <cols>
    <col min="1" max="1" width="19.283185840708" customWidth="1"/>
    <col min="2" max="2" width="33.8495575221239" customWidth="1"/>
    <col min="3" max="3" width="23.8495575221239" customWidth="1"/>
    <col min="4" max="4" width="11.141592920354" customWidth="1"/>
    <col min="5" max="5" width="17.7079646017699" customWidth="1"/>
    <col min="6" max="6" width="9.84955752212389" customWidth="1"/>
    <col min="7" max="7" width="17.7079646017699" customWidth="1"/>
    <col min="8" max="11" width="23.141592920354" customWidth="1"/>
  </cols>
  <sheetData>
    <row r="1" customHeight="1" spans="4:11">
      <c r="D1" s="1"/>
      <c r="E1" s="1"/>
      <c r="F1" s="1"/>
      <c r="G1" s="1"/>
      <c r="K1" s="2" t="s">
        <v>458</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"单位名称："&amp;"中国共产党昆明市委员会统一战线工作部"</f>
        <v>单位名称：中国共产党昆明市委员会统一战线工作部</v>
      </c>
      <c r="B3" s="5"/>
      <c r="C3" s="5"/>
      <c r="D3" s="5"/>
      <c r="E3" s="5"/>
      <c r="F3" s="5"/>
      <c r="G3" s="5"/>
      <c r="H3" s="6"/>
      <c r="I3" s="6"/>
      <c r="J3" s="6"/>
      <c r="K3" s="7" t="s">
        <v>1</v>
      </c>
    </row>
    <row r="4" ht="21.75" customHeight="1" spans="1:11">
      <c r="A4" s="8" t="s">
        <v>273</v>
      </c>
      <c r="B4" s="8" t="s">
        <v>188</v>
      </c>
      <c r="C4" s="8" t="s">
        <v>274</v>
      </c>
      <c r="D4" s="9" t="s">
        <v>189</v>
      </c>
      <c r="E4" s="9" t="s">
        <v>190</v>
      </c>
      <c r="F4" s="9" t="s">
        <v>275</v>
      </c>
      <c r="G4" s="9" t="s">
        <v>276</v>
      </c>
      <c r="H4" s="26" t="s">
        <v>55</v>
      </c>
      <c r="I4" s="10" t="s">
        <v>459</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8"/>
      <c r="B8" s="20"/>
      <c r="C8" s="28"/>
      <c r="D8" s="28"/>
      <c r="E8" s="28"/>
      <c r="F8" s="28"/>
      <c r="G8" s="28"/>
      <c r="H8" s="29"/>
      <c r="I8" s="36"/>
      <c r="J8" s="36"/>
      <c r="K8" s="29"/>
    </row>
    <row r="9" ht="18.75" customHeight="1" spans="1:11">
      <c r="A9" s="30"/>
      <c r="B9" s="20"/>
      <c r="C9" s="20"/>
      <c r="D9" s="20"/>
      <c r="E9" s="20"/>
      <c r="F9" s="20"/>
      <c r="G9" s="20"/>
      <c r="H9" s="22"/>
      <c r="I9" s="22"/>
      <c r="J9" s="22"/>
      <c r="K9" s="29"/>
    </row>
    <row r="10" ht="18.75" customHeight="1" spans="1:11">
      <c r="A10" s="31" t="s">
        <v>176</v>
      </c>
      <c r="B10" s="32"/>
      <c r="C10" s="32"/>
      <c r="D10" s="32"/>
      <c r="E10" s="32"/>
      <c r="F10" s="32"/>
      <c r="G10" s="33"/>
      <c r="H10" s="22"/>
      <c r="I10" s="22"/>
      <c r="J10" s="22"/>
      <c r="K10" s="29"/>
    </row>
    <row r="11" customHeight="1" spans="1:1">
      <c r="A11" s="34" t="s">
        <v>460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G8" sqref="G8:G10"/>
    </sheetView>
  </sheetViews>
  <sheetFormatPr defaultColWidth="9.14159292035398" defaultRowHeight="14.25" customHeight="1" outlineLevelCol="6"/>
  <cols>
    <col min="1" max="1" width="35.283185840708" customWidth="1"/>
    <col min="2" max="4" width="28" customWidth="1"/>
    <col min="5" max="7" width="23.8495575221239" customWidth="1"/>
  </cols>
  <sheetData>
    <row r="1" ht="13.5" customHeight="1" spans="4:7">
      <c r="D1" s="1"/>
      <c r="G1" s="2" t="s">
        <v>461</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"单位名称："&amp;"中国共产党昆明市委员会统一战线工作部"</f>
        <v>单位名称：中国共产党昆明市委员会统一战线工作部</v>
      </c>
      <c r="B3" s="5"/>
      <c r="C3" s="5"/>
      <c r="D3" s="5"/>
      <c r="E3" s="6"/>
      <c r="F3" s="6"/>
      <c r="G3" s="7" t="s">
        <v>1</v>
      </c>
    </row>
    <row r="4" ht="21.75" customHeight="1" spans="1:7">
      <c r="A4" s="8" t="s">
        <v>274</v>
      </c>
      <c r="B4" s="8" t="s">
        <v>273</v>
      </c>
      <c r="C4" s="8" t="s">
        <v>188</v>
      </c>
      <c r="D4" s="9" t="s">
        <v>462</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4710000</v>
      </c>
      <c r="F8" s="22">
        <v>4710000</v>
      </c>
      <c r="G8" s="22">
        <v>4710000</v>
      </c>
    </row>
    <row r="9" ht="18.75" customHeight="1" spans="1:7">
      <c r="A9" s="20"/>
      <c r="B9" s="20" t="s">
        <v>463</v>
      </c>
      <c r="C9" s="20" t="s">
        <v>281</v>
      </c>
      <c r="D9" s="20" t="s">
        <v>464</v>
      </c>
      <c r="E9" s="22">
        <v>4710000</v>
      </c>
      <c r="F9" s="22">
        <v>4710000</v>
      </c>
      <c r="G9" s="22">
        <v>4710000</v>
      </c>
    </row>
    <row r="10" ht="18.75" customHeight="1" spans="1:7">
      <c r="A10" s="23" t="s">
        <v>55</v>
      </c>
      <c r="B10" s="24" t="s">
        <v>465</v>
      </c>
      <c r="C10" s="24"/>
      <c r="D10" s="25"/>
      <c r="E10" s="22">
        <v>4710000</v>
      </c>
      <c r="F10" s="22">
        <v>4710000</v>
      </c>
      <c r="G10" s="22">
        <v>4710000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SSH</cp:lastModifiedBy>
  <dcterms:created xsi:type="dcterms:W3CDTF">2025-02-08T09:41:00Z</dcterms:created>
  <dcterms:modified xsi:type="dcterms:W3CDTF">2025-02-08T11:45:48Z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57C5FC5A0A26457D9F65A5E287AD2BD6_12</vt:lpwstr>
  </property>
  <property fmtid="{D5CDD505-2E9C-101B-9397-08002B2CF9AE}" pid="3" name="KSOProductBuildVer">
    <vt:lpwstr>2052-12.1.0.19770</vt:lpwstr>
  </property>
</Properties>
</file>